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2019년 주민등록통계\2020년\취합자료\주민등록 인구통계(2019)\"/>
    </mc:Choice>
  </mc:AlternateContent>
  <bookViews>
    <workbookView xWindow="210" yWindow="-75" windowWidth="12000" windowHeight="8895"/>
  </bookViews>
  <sheets>
    <sheet name="전체" sheetId="2" r:id="rId1"/>
    <sheet name="각세내국" sheetId="3" r:id="rId2"/>
    <sheet name="5세외국" sheetId="4" r:id="rId3"/>
    <sheet name="국적외국" sheetId="6" r:id="rId4"/>
  </sheets>
  <externalReferences>
    <externalReference r:id="rId5"/>
  </externalReferences>
  <definedNames>
    <definedName name="_xlnm.Print_Titles" localSheetId="3">국적외국!$1:$2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V3" i="6" s="1"/>
  <c r="W4" i="6"/>
  <c r="X4" i="6"/>
  <c r="Y4" i="6"/>
  <c r="Z4" i="6"/>
  <c r="AA4" i="6"/>
  <c r="AA3" i="6" s="1"/>
  <c r="AB4" i="6"/>
  <c r="AC4" i="6"/>
  <c r="AD4" i="6"/>
  <c r="E5" i="6"/>
  <c r="F5" i="6"/>
  <c r="G5" i="6"/>
  <c r="H5" i="6"/>
  <c r="H3" i="6" s="1"/>
  <c r="I5" i="6"/>
  <c r="J5" i="6"/>
  <c r="K5" i="6"/>
  <c r="L5" i="6"/>
  <c r="M5" i="6"/>
  <c r="M3" i="6" s="1"/>
  <c r="N5" i="6"/>
  <c r="O5" i="6"/>
  <c r="P5" i="6"/>
  <c r="Q5" i="6"/>
  <c r="R5" i="6"/>
  <c r="S5" i="6"/>
  <c r="S3" i="6" s="1"/>
  <c r="T5" i="6"/>
  <c r="T3" i="6" s="1"/>
  <c r="U5" i="6"/>
  <c r="V5" i="6"/>
  <c r="W5" i="6"/>
  <c r="X5" i="6"/>
  <c r="X3" i="6" s="1"/>
  <c r="Y5" i="6"/>
  <c r="Z5" i="6"/>
  <c r="AA5" i="6"/>
  <c r="AB5" i="6"/>
  <c r="AC5" i="6"/>
  <c r="AD5" i="6"/>
  <c r="AD3" i="6" s="1"/>
  <c r="D5" i="6"/>
  <c r="D4" i="6"/>
  <c r="C71" i="6"/>
  <c r="C70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8" i="6"/>
  <c r="C66" i="6" s="1"/>
  <c r="C67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5" i="6"/>
  <c r="C64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2" i="6"/>
  <c r="C61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59" i="6"/>
  <c r="C58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6" i="6"/>
  <c r="C54" i="6" s="1"/>
  <c r="C55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3" i="6"/>
  <c r="C52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0" i="6"/>
  <c r="C49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7" i="6"/>
  <c r="C46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4" i="6"/>
  <c r="C43" i="6"/>
  <c r="C42" i="6" s="1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1" i="6"/>
  <c r="C40" i="6"/>
  <c r="C39" i="6" s="1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11" i="6"/>
  <c r="C10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D123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D9" i="3"/>
  <c r="E22" i="3"/>
  <c r="E40" i="3"/>
  <c r="E64" i="3"/>
  <c r="E82" i="3"/>
  <c r="E109" i="3"/>
  <c r="E127" i="3"/>
  <c r="E154" i="3"/>
  <c r="E172" i="3"/>
  <c r="E199" i="3"/>
  <c r="E217" i="3"/>
  <c r="E244" i="3"/>
  <c r="E243" i="3" s="1"/>
  <c r="E262" i="3"/>
  <c r="E265" i="3" s="1"/>
  <c r="E289" i="3"/>
  <c r="E307" i="3"/>
  <c r="E334" i="3"/>
  <c r="E352" i="3"/>
  <c r="E379" i="3"/>
  <c r="E397" i="3"/>
  <c r="E424" i="3"/>
  <c r="E445" i="3" s="1"/>
  <c r="E442" i="3"/>
  <c r="F22" i="3"/>
  <c r="F40" i="3"/>
  <c r="F39" i="3" s="1"/>
  <c r="F64" i="3"/>
  <c r="F82" i="3"/>
  <c r="F109" i="3"/>
  <c r="F130" i="3" s="1"/>
  <c r="F127" i="3"/>
  <c r="F154" i="3"/>
  <c r="F172" i="3"/>
  <c r="F171" i="3" s="1"/>
  <c r="F199" i="3"/>
  <c r="F217" i="3"/>
  <c r="F244" i="3"/>
  <c r="F262" i="3"/>
  <c r="F289" i="3"/>
  <c r="F307" i="3"/>
  <c r="F306" i="3" s="1"/>
  <c r="F334" i="3"/>
  <c r="F355" i="3" s="1"/>
  <c r="F352" i="3"/>
  <c r="F379" i="3"/>
  <c r="F397" i="3"/>
  <c r="F424" i="3"/>
  <c r="F442" i="3"/>
  <c r="F441" i="3" s="1"/>
  <c r="G22" i="3"/>
  <c r="G40" i="3"/>
  <c r="G64" i="3"/>
  <c r="G82" i="3"/>
  <c r="G109" i="3"/>
  <c r="G127" i="3"/>
  <c r="G154" i="3"/>
  <c r="G175" i="3" s="1"/>
  <c r="G172" i="3"/>
  <c r="G199" i="3"/>
  <c r="G220" i="3" s="1"/>
  <c r="G217" i="3"/>
  <c r="G244" i="3"/>
  <c r="G262" i="3"/>
  <c r="G289" i="3"/>
  <c r="G307" i="3"/>
  <c r="G334" i="3"/>
  <c r="G352" i="3"/>
  <c r="G379" i="3"/>
  <c r="G397" i="3"/>
  <c r="G400" i="3" s="1"/>
  <c r="G424" i="3"/>
  <c r="G442" i="3"/>
  <c r="H22" i="3"/>
  <c r="H40" i="3"/>
  <c r="H64" i="3"/>
  <c r="H82" i="3"/>
  <c r="H109" i="3"/>
  <c r="H130" i="3" s="1"/>
  <c r="H127" i="3"/>
  <c r="H154" i="3"/>
  <c r="H172" i="3"/>
  <c r="H199" i="3"/>
  <c r="H217" i="3"/>
  <c r="H216" i="3" s="1"/>
  <c r="H244" i="3"/>
  <c r="H262" i="3"/>
  <c r="H289" i="3"/>
  <c r="H307" i="3"/>
  <c r="H334" i="3"/>
  <c r="H352" i="3"/>
  <c r="H351" i="3" s="1"/>
  <c r="H379" i="3"/>
  <c r="H397" i="3"/>
  <c r="H424" i="3"/>
  <c r="H442" i="3"/>
  <c r="I22" i="3"/>
  <c r="I40" i="3"/>
  <c r="I64" i="3"/>
  <c r="I82" i="3"/>
  <c r="I109" i="3"/>
  <c r="I127" i="3"/>
  <c r="I154" i="3"/>
  <c r="I172" i="3"/>
  <c r="I175" i="3" s="1"/>
  <c r="I199" i="3"/>
  <c r="I217" i="3"/>
  <c r="I244" i="3"/>
  <c r="I262" i="3"/>
  <c r="I289" i="3"/>
  <c r="I307" i="3"/>
  <c r="I306" i="3" s="1"/>
  <c r="I334" i="3"/>
  <c r="I333" i="3" s="1"/>
  <c r="I352" i="3"/>
  <c r="I379" i="3"/>
  <c r="I397" i="3"/>
  <c r="I424" i="3"/>
  <c r="I442" i="3"/>
  <c r="I445" i="3" s="1"/>
  <c r="J22" i="3"/>
  <c r="J40" i="3"/>
  <c r="J64" i="3"/>
  <c r="J82" i="3"/>
  <c r="J109" i="3"/>
  <c r="J127" i="3"/>
  <c r="J154" i="3"/>
  <c r="J172" i="3"/>
  <c r="J199" i="3"/>
  <c r="J220" i="3" s="1"/>
  <c r="J217" i="3"/>
  <c r="J244" i="3"/>
  <c r="J262" i="3"/>
  <c r="J289" i="3"/>
  <c r="J307" i="3"/>
  <c r="J334" i="3"/>
  <c r="J352" i="3"/>
  <c r="J379" i="3"/>
  <c r="J397" i="3"/>
  <c r="J396" i="3" s="1"/>
  <c r="J424" i="3"/>
  <c r="J442" i="3"/>
  <c r="K22" i="3"/>
  <c r="K40" i="3"/>
  <c r="K64" i="3"/>
  <c r="K82" i="3"/>
  <c r="K109" i="3"/>
  <c r="K108" i="3" s="1"/>
  <c r="K127" i="3"/>
  <c r="K154" i="3"/>
  <c r="K172" i="3"/>
  <c r="K199" i="3"/>
  <c r="K217" i="3"/>
  <c r="K244" i="3"/>
  <c r="K262" i="3"/>
  <c r="K289" i="3"/>
  <c r="K307" i="3"/>
  <c r="K334" i="3"/>
  <c r="K352" i="3"/>
  <c r="K379" i="3"/>
  <c r="K397" i="3"/>
  <c r="K424" i="3"/>
  <c r="K442" i="3"/>
  <c r="L22" i="3"/>
  <c r="L40" i="3"/>
  <c r="L39" i="3" s="1"/>
  <c r="L64" i="3"/>
  <c r="L82" i="3"/>
  <c r="L109" i="3"/>
  <c r="L127" i="3"/>
  <c r="L154" i="3"/>
  <c r="L172" i="3"/>
  <c r="L199" i="3"/>
  <c r="L220" i="3" s="1"/>
  <c r="L217" i="3"/>
  <c r="L244" i="3"/>
  <c r="L262" i="3"/>
  <c r="L289" i="3"/>
  <c r="L307" i="3"/>
  <c r="L334" i="3"/>
  <c r="L352" i="3"/>
  <c r="L379" i="3"/>
  <c r="L400" i="3" s="1"/>
  <c r="L397" i="3"/>
  <c r="L424" i="3"/>
  <c r="L442" i="3"/>
  <c r="M22" i="3"/>
  <c r="M21" i="3" s="1"/>
  <c r="M40" i="3"/>
  <c r="M64" i="3"/>
  <c r="M82" i="3"/>
  <c r="M109" i="3"/>
  <c r="M127" i="3"/>
  <c r="M154" i="3"/>
  <c r="M153" i="3" s="1"/>
  <c r="M172" i="3"/>
  <c r="M199" i="3"/>
  <c r="M217" i="3"/>
  <c r="M244" i="3"/>
  <c r="M262" i="3"/>
  <c r="M289" i="3"/>
  <c r="M288" i="3" s="1"/>
  <c r="M307" i="3"/>
  <c r="M334" i="3"/>
  <c r="M352" i="3"/>
  <c r="M379" i="3"/>
  <c r="M397" i="3"/>
  <c r="M424" i="3"/>
  <c r="M445" i="3" s="1"/>
  <c r="M442" i="3"/>
  <c r="N22" i="3"/>
  <c r="N40" i="3"/>
  <c r="N64" i="3"/>
  <c r="N82" i="3"/>
  <c r="N85" i="3" s="1"/>
  <c r="N109" i="3"/>
  <c r="N127" i="3"/>
  <c r="N154" i="3"/>
  <c r="N172" i="3"/>
  <c r="N199" i="3"/>
  <c r="N217" i="3"/>
  <c r="N244" i="3"/>
  <c r="N243" i="3" s="1"/>
  <c r="N262" i="3"/>
  <c r="N289" i="3"/>
  <c r="N307" i="3"/>
  <c r="N334" i="3"/>
  <c r="N352" i="3"/>
  <c r="N379" i="3"/>
  <c r="N400" i="3" s="1"/>
  <c r="N397" i="3"/>
  <c r="N424" i="3"/>
  <c r="N442" i="3"/>
  <c r="O22" i="3"/>
  <c r="O40" i="3"/>
  <c r="O64" i="3"/>
  <c r="O63" i="3" s="1"/>
  <c r="O82" i="3"/>
  <c r="O109" i="3"/>
  <c r="O127" i="3"/>
  <c r="O154" i="3"/>
  <c r="O172" i="3"/>
  <c r="O199" i="3"/>
  <c r="O217" i="3"/>
  <c r="O244" i="3"/>
  <c r="O262" i="3"/>
  <c r="O289" i="3"/>
  <c r="O307" i="3"/>
  <c r="O334" i="3"/>
  <c r="O352" i="3"/>
  <c r="O379" i="3"/>
  <c r="O397" i="3"/>
  <c r="O424" i="3"/>
  <c r="O442" i="3"/>
  <c r="P22" i="3"/>
  <c r="P40" i="3"/>
  <c r="P64" i="3"/>
  <c r="P82" i="3"/>
  <c r="P109" i="3"/>
  <c r="P127" i="3"/>
  <c r="P126" i="3" s="1"/>
  <c r="P154" i="3"/>
  <c r="P172" i="3"/>
  <c r="P199" i="3"/>
  <c r="P217" i="3"/>
  <c r="P244" i="3"/>
  <c r="P262" i="3"/>
  <c r="P289" i="3"/>
  <c r="P307" i="3"/>
  <c r="P334" i="3"/>
  <c r="P352" i="3"/>
  <c r="P379" i="3"/>
  <c r="P397" i="3"/>
  <c r="P424" i="3"/>
  <c r="P442" i="3"/>
  <c r="Q22" i="3"/>
  <c r="Q40" i="3"/>
  <c r="Q64" i="3"/>
  <c r="Q82" i="3"/>
  <c r="Q85" i="3" s="1"/>
  <c r="Q109" i="3"/>
  <c r="Q108" i="3" s="1"/>
  <c r="Q127" i="3"/>
  <c r="Q154" i="3"/>
  <c r="Q172" i="3"/>
  <c r="Q199" i="3"/>
  <c r="Q217" i="3"/>
  <c r="Q244" i="3"/>
  <c r="Q243" i="3" s="1"/>
  <c r="Q262" i="3"/>
  <c r="Q289" i="3"/>
  <c r="Q307" i="3"/>
  <c r="Q334" i="3"/>
  <c r="Q352" i="3"/>
  <c r="Q379" i="3"/>
  <c r="Q400" i="3" s="1"/>
  <c r="Q397" i="3"/>
  <c r="Q424" i="3"/>
  <c r="Q442" i="3"/>
  <c r="R22" i="3"/>
  <c r="R40" i="3"/>
  <c r="R43" i="3" s="1"/>
  <c r="R64" i="3"/>
  <c r="R82" i="3"/>
  <c r="R109" i="3"/>
  <c r="R127" i="3"/>
  <c r="R154" i="3"/>
  <c r="R172" i="3"/>
  <c r="R199" i="3"/>
  <c r="R217" i="3"/>
  <c r="R244" i="3"/>
  <c r="R262" i="3"/>
  <c r="R289" i="3"/>
  <c r="R307" i="3"/>
  <c r="R306" i="3" s="1"/>
  <c r="R334" i="3"/>
  <c r="R352" i="3"/>
  <c r="R379" i="3"/>
  <c r="R397" i="3"/>
  <c r="R424" i="3"/>
  <c r="R423" i="3" s="1"/>
  <c r="R442" i="3"/>
  <c r="R445" i="3" s="1"/>
  <c r="S22" i="3"/>
  <c r="S40" i="3"/>
  <c r="S64" i="3"/>
  <c r="S82" i="3"/>
  <c r="S109" i="3"/>
  <c r="S127" i="3"/>
  <c r="S130" i="3" s="1"/>
  <c r="S154" i="3"/>
  <c r="S172" i="3"/>
  <c r="S199" i="3"/>
  <c r="S217" i="3"/>
  <c r="S244" i="3"/>
  <c r="S262" i="3"/>
  <c r="S261" i="3" s="1"/>
  <c r="S289" i="3"/>
  <c r="S307" i="3"/>
  <c r="S334" i="3"/>
  <c r="S352" i="3"/>
  <c r="S379" i="3"/>
  <c r="S397" i="3"/>
  <c r="S424" i="3"/>
  <c r="S442" i="3"/>
  <c r="T22" i="3"/>
  <c r="T40" i="3"/>
  <c r="T64" i="3"/>
  <c r="T82" i="3"/>
  <c r="T81" i="3" s="1"/>
  <c r="T109" i="3"/>
  <c r="T127" i="3"/>
  <c r="T154" i="3"/>
  <c r="T172" i="3"/>
  <c r="T199" i="3"/>
  <c r="T217" i="3"/>
  <c r="T244" i="3"/>
  <c r="T262" i="3"/>
  <c r="T289" i="3"/>
  <c r="T307" i="3"/>
  <c r="T334" i="3"/>
  <c r="T352" i="3"/>
  <c r="T379" i="3"/>
  <c r="T397" i="3"/>
  <c r="T424" i="3"/>
  <c r="T442" i="3"/>
  <c r="U22" i="3"/>
  <c r="U40" i="3"/>
  <c r="U64" i="3"/>
  <c r="U82" i="3"/>
  <c r="U109" i="3"/>
  <c r="U127" i="3"/>
  <c r="U130" i="3" s="1"/>
  <c r="U154" i="3"/>
  <c r="U172" i="3"/>
  <c r="U171" i="3" s="1"/>
  <c r="U199" i="3"/>
  <c r="U217" i="3"/>
  <c r="U244" i="3"/>
  <c r="U262" i="3"/>
  <c r="U289" i="3"/>
  <c r="U307" i="3"/>
  <c r="U334" i="3"/>
  <c r="U352" i="3"/>
  <c r="U379" i="3"/>
  <c r="U397" i="3"/>
  <c r="U424" i="3"/>
  <c r="U442" i="3"/>
  <c r="V22" i="3"/>
  <c r="V40" i="3"/>
  <c r="V64" i="3"/>
  <c r="V82" i="3"/>
  <c r="V109" i="3"/>
  <c r="V127" i="3"/>
  <c r="V126" i="3" s="1"/>
  <c r="V154" i="3"/>
  <c r="V172" i="3"/>
  <c r="V199" i="3"/>
  <c r="V217" i="3"/>
  <c r="V244" i="3"/>
  <c r="V262" i="3"/>
  <c r="V289" i="3"/>
  <c r="V307" i="3"/>
  <c r="V334" i="3"/>
  <c r="V352" i="3"/>
  <c r="V379" i="3"/>
  <c r="V400" i="3" s="1"/>
  <c r="V397" i="3"/>
  <c r="V424" i="3"/>
  <c r="V442" i="3"/>
  <c r="W22" i="3"/>
  <c r="W40" i="3"/>
  <c r="W64" i="3"/>
  <c r="W82" i="3"/>
  <c r="W81" i="3" s="1"/>
  <c r="W109" i="3"/>
  <c r="W127" i="3"/>
  <c r="W154" i="3"/>
  <c r="W172" i="3"/>
  <c r="W199" i="3"/>
  <c r="W198" i="3" s="1"/>
  <c r="W217" i="3"/>
  <c r="W244" i="3"/>
  <c r="W262" i="3"/>
  <c r="W289" i="3"/>
  <c r="W307" i="3"/>
  <c r="W334" i="3"/>
  <c r="W352" i="3"/>
  <c r="W355" i="3" s="1"/>
  <c r="W379" i="3"/>
  <c r="W397" i="3"/>
  <c r="W424" i="3"/>
  <c r="W442" i="3"/>
  <c r="X22" i="3"/>
  <c r="X21" i="3" s="1"/>
  <c r="X40" i="3"/>
  <c r="X64" i="3"/>
  <c r="X82" i="3"/>
  <c r="X109" i="3"/>
  <c r="X127" i="3"/>
  <c r="X154" i="3"/>
  <c r="X153" i="3" s="1"/>
  <c r="X172" i="3"/>
  <c r="X171" i="3" s="1"/>
  <c r="X199" i="3"/>
  <c r="X217" i="3"/>
  <c r="X244" i="3"/>
  <c r="X262" i="3"/>
  <c r="X289" i="3"/>
  <c r="X307" i="3"/>
  <c r="X306" i="3" s="1"/>
  <c r="X334" i="3"/>
  <c r="X352" i="3"/>
  <c r="X379" i="3"/>
  <c r="X397" i="3"/>
  <c r="X424" i="3"/>
  <c r="X442" i="3"/>
  <c r="Y22" i="3"/>
  <c r="Y40" i="3"/>
  <c r="Y64" i="3"/>
  <c r="Y82" i="3"/>
  <c r="Y109" i="3"/>
  <c r="Y108" i="3" s="1"/>
  <c r="Y127" i="3"/>
  <c r="Y126" i="3" s="1"/>
  <c r="Y154" i="3"/>
  <c r="Y172" i="3"/>
  <c r="Y199" i="3"/>
  <c r="Y217" i="3"/>
  <c r="Y244" i="3"/>
  <c r="Y262" i="3"/>
  <c r="Y261" i="3" s="1"/>
  <c r="Y289" i="3"/>
  <c r="Y307" i="3"/>
  <c r="Y334" i="3"/>
  <c r="Y352" i="3"/>
  <c r="Y379" i="3"/>
  <c r="Y400" i="3" s="1"/>
  <c r="Y397" i="3"/>
  <c r="Y424" i="3"/>
  <c r="Y442" i="3"/>
  <c r="Z22" i="3"/>
  <c r="Z40" i="3"/>
  <c r="Z64" i="3"/>
  <c r="Z82" i="3"/>
  <c r="Z109" i="3"/>
  <c r="Z127" i="3"/>
  <c r="Z154" i="3"/>
  <c r="Z172" i="3"/>
  <c r="Z199" i="3"/>
  <c r="Z217" i="3"/>
  <c r="Z220" i="3" s="1"/>
  <c r="Z244" i="3"/>
  <c r="Z262" i="3"/>
  <c r="Z289" i="3"/>
  <c r="Z307" i="3"/>
  <c r="Z334" i="3"/>
  <c r="Z352" i="3"/>
  <c r="Z379" i="3"/>
  <c r="Z397" i="3"/>
  <c r="Z424" i="3"/>
  <c r="Z442" i="3"/>
  <c r="AA22" i="3"/>
  <c r="AA40" i="3"/>
  <c r="AA39" i="3" s="1"/>
  <c r="AA64" i="3"/>
  <c r="AA82" i="3"/>
  <c r="AA109" i="3"/>
  <c r="AA127" i="3"/>
  <c r="AA154" i="3"/>
  <c r="AA172" i="3"/>
  <c r="AA171" i="3" s="1"/>
  <c r="AA199" i="3"/>
  <c r="AA217" i="3"/>
  <c r="AA220" i="3" s="1"/>
  <c r="AA244" i="3"/>
  <c r="AA262" i="3"/>
  <c r="AA289" i="3"/>
  <c r="AA288" i="3" s="1"/>
  <c r="AA307" i="3"/>
  <c r="AA334" i="3"/>
  <c r="AA352" i="3"/>
  <c r="AA379" i="3"/>
  <c r="AA397" i="3"/>
  <c r="AA424" i="3"/>
  <c r="AA445" i="3" s="1"/>
  <c r="AA442" i="3"/>
  <c r="AB22" i="3"/>
  <c r="AB40" i="3"/>
  <c r="AB64" i="3"/>
  <c r="AB82" i="3"/>
  <c r="AB109" i="3"/>
  <c r="AB127" i="3"/>
  <c r="AB154" i="3"/>
  <c r="AB172" i="3"/>
  <c r="AB199" i="3"/>
  <c r="AB217" i="3"/>
  <c r="AB244" i="3"/>
  <c r="AB262" i="3"/>
  <c r="AB289" i="3"/>
  <c r="AB307" i="3"/>
  <c r="AB310" i="3" s="1"/>
  <c r="AB334" i="3"/>
  <c r="AB352" i="3"/>
  <c r="AB379" i="3"/>
  <c r="AB397" i="3"/>
  <c r="AB424" i="3"/>
  <c r="AB442" i="3"/>
  <c r="AC22" i="3"/>
  <c r="AC40" i="3"/>
  <c r="AC64" i="3"/>
  <c r="AC63" i="3" s="1"/>
  <c r="AC82" i="3"/>
  <c r="AC109" i="3"/>
  <c r="AC127" i="3"/>
  <c r="AC154" i="3"/>
  <c r="AC172" i="3"/>
  <c r="AC199" i="3"/>
  <c r="AC217" i="3"/>
  <c r="AC244" i="3"/>
  <c r="AC262" i="3"/>
  <c r="AC289" i="3"/>
  <c r="AC307" i="3"/>
  <c r="AC334" i="3"/>
  <c r="AC355" i="3" s="1"/>
  <c r="AC352" i="3"/>
  <c r="AC351" i="3" s="1"/>
  <c r="AC379" i="3"/>
  <c r="AC397" i="3"/>
  <c r="AC424" i="3"/>
  <c r="AC442" i="3"/>
  <c r="AD22" i="3"/>
  <c r="AD40" i="3"/>
  <c r="AD64" i="3"/>
  <c r="AD82" i="3"/>
  <c r="AD109" i="3"/>
  <c r="AD127" i="3"/>
  <c r="AD154" i="3"/>
  <c r="AD172" i="3"/>
  <c r="AD199" i="3"/>
  <c r="AD217" i="3"/>
  <c r="AD244" i="3"/>
  <c r="AD262" i="3"/>
  <c r="AD289" i="3"/>
  <c r="AD307" i="3"/>
  <c r="AD334" i="3"/>
  <c r="AD352" i="3"/>
  <c r="AD379" i="3"/>
  <c r="AD397" i="3"/>
  <c r="AD424" i="3"/>
  <c r="AD442" i="3"/>
  <c r="E23" i="3"/>
  <c r="E41" i="3"/>
  <c r="E65" i="3"/>
  <c r="E83" i="3"/>
  <c r="E110" i="3"/>
  <c r="E128" i="3"/>
  <c r="E126" i="3" s="1"/>
  <c r="E155" i="3"/>
  <c r="E173" i="3"/>
  <c r="E200" i="3"/>
  <c r="E218" i="3"/>
  <c r="E245" i="3"/>
  <c r="E263" i="3"/>
  <c r="E290" i="3"/>
  <c r="E308" i="3"/>
  <c r="E335" i="3"/>
  <c r="E333" i="3" s="1"/>
  <c r="E353" i="3"/>
  <c r="E380" i="3"/>
  <c r="E398" i="3"/>
  <c r="E425" i="3"/>
  <c r="E423" i="3" s="1"/>
  <c r="E443" i="3"/>
  <c r="F23" i="3"/>
  <c r="F41" i="3"/>
  <c r="F44" i="3" s="1"/>
  <c r="F65" i="3"/>
  <c r="F86" i="3" s="1"/>
  <c r="F83" i="3"/>
  <c r="F81" i="3" s="1"/>
  <c r="F110" i="3"/>
  <c r="F128" i="3"/>
  <c r="F155" i="3"/>
  <c r="F173" i="3"/>
  <c r="F200" i="3"/>
  <c r="F218" i="3"/>
  <c r="F216" i="3" s="1"/>
  <c r="F245" i="3"/>
  <c r="F263" i="3"/>
  <c r="F290" i="3"/>
  <c r="F308" i="3"/>
  <c r="F335" i="3"/>
  <c r="F353" i="3"/>
  <c r="F380" i="3"/>
  <c r="F398" i="3"/>
  <c r="F425" i="3"/>
  <c r="F443" i="3"/>
  <c r="G23" i="3"/>
  <c r="G41" i="3"/>
  <c r="G65" i="3"/>
  <c r="G83" i="3"/>
  <c r="G86" i="3" s="1"/>
  <c r="G110" i="3"/>
  <c r="G128" i="3"/>
  <c r="G155" i="3"/>
  <c r="G173" i="3"/>
  <c r="G200" i="3"/>
  <c r="G218" i="3"/>
  <c r="G216" i="3" s="1"/>
  <c r="G245" i="3"/>
  <c r="G263" i="3"/>
  <c r="G290" i="3"/>
  <c r="G308" i="3"/>
  <c r="G306" i="3" s="1"/>
  <c r="G335" i="3"/>
  <c r="G353" i="3"/>
  <c r="G351" i="3" s="1"/>
  <c r="G380" i="3"/>
  <c r="G398" i="3"/>
  <c r="G425" i="3"/>
  <c r="G446" i="3" s="1"/>
  <c r="G443" i="3"/>
  <c r="G441" i="3" s="1"/>
  <c r="H23" i="3"/>
  <c r="H41" i="3"/>
  <c r="H39" i="3" s="1"/>
  <c r="H65" i="3"/>
  <c r="H83" i="3"/>
  <c r="H110" i="3"/>
  <c r="H128" i="3"/>
  <c r="H126" i="3" s="1"/>
  <c r="H155" i="3"/>
  <c r="H153" i="3" s="1"/>
  <c r="H173" i="3"/>
  <c r="H200" i="3"/>
  <c r="H218" i="3"/>
  <c r="H245" i="3"/>
  <c r="H263" i="3"/>
  <c r="H261" i="3" s="1"/>
  <c r="H290" i="3"/>
  <c r="H308" i="3"/>
  <c r="H335" i="3"/>
  <c r="H353" i="3"/>
  <c r="H380" i="3"/>
  <c r="H398" i="3"/>
  <c r="H425" i="3"/>
  <c r="H443" i="3"/>
  <c r="I23" i="3"/>
  <c r="I41" i="3"/>
  <c r="I65" i="3"/>
  <c r="I83" i="3"/>
  <c r="I81" i="3" s="1"/>
  <c r="I110" i="3"/>
  <c r="I128" i="3"/>
  <c r="I155" i="3"/>
  <c r="I173" i="3"/>
  <c r="I200" i="3"/>
  <c r="I218" i="3"/>
  <c r="I216" i="3" s="1"/>
  <c r="I245" i="3"/>
  <c r="I263" i="3"/>
  <c r="I290" i="3"/>
  <c r="I308" i="3"/>
  <c r="I335" i="3"/>
  <c r="I353" i="3"/>
  <c r="I351" i="3" s="1"/>
  <c r="I380" i="3"/>
  <c r="I398" i="3"/>
  <c r="I425" i="3"/>
  <c r="I443" i="3"/>
  <c r="J23" i="3"/>
  <c r="J41" i="3"/>
  <c r="J65" i="3"/>
  <c r="J83" i="3"/>
  <c r="J110" i="3"/>
  <c r="J128" i="3"/>
  <c r="J155" i="3"/>
  <c r="J173" i="3"/>
  <c r="J171" i="3" s="1"/>
  <c r="J200" i="3"/>
  <c r="J218" i="3"/>
  <c r="J245" i="3"/>
  <c r="J263" i="3"/>
  <c r="J266" i="3" s="1"/>
  <c r="J290" i="3"/>
  <c r="J308" i="3"/>
  <c r="J306" i="3" s="1"/>
  <c r="J335" i="3"/>
  <c r="J353" i="3"/>
  <c r="J380" i="3"/>
  <c r="J398" i="3"/>
  <c r="J425" i="3"/>
  <c r="J443" i="3"/>
  <c r="J446" i="3" s="1"/>
  <c r="K23" i="3"/>
  <c r="K41" i="3"/>
  <c r="K65" i="3"/>
  <c r="K83" i="3"/>
  <c r="K110" i="3"/>
  <c r="K128" i="3"/>
  <c r="K126" i="3" s="1"/>
  <c r="K155" i="3"/>
  <c r="K173" i="3"/>
  <c r="K171" i="3" s="1"/>
  <c r="K200" i="3"/>
  <c r="K218" i="3"/>
  <c r="K245" i="3"/>
  <c r="K266" i="3" s="1"/>
  <c r="K263" i="3"/>
  <c r="K290" i="3"/>
  <c r="K308" i="3"/>
  <c r="K335" i="3"/>
  <c r="K353" i="3"/>
  <c r="K380" i="3"/>
  <c r="K398" i="3"/>
  <c r="K396" i="3" s="1"/>
  <c r="K425" i="3"/>
  <c r="K443" i="3"/>
  <c r="K441" i="3" s="1"/>
  <c r="L23" i="3"/>
  <c r="L41" i="3"/>
  <c r="L65" i="3"/>
  <c r="L83" i="3"/>
  <c r="L81" i="3" s="1"/>
  <c r="L110" i="3"/>
  <c r="L128" i="3"/>
  <c r="L155" i="3"/>
  <c r="L173" i="3"/>
  <c r="L200" i="3"/>
  <c r="L221" i="3" s="1"/>
  <c r="L218" i="3"/>
  <c r="L245" i="3"/>
  <c r="L263" i="3"/>
  <c r="L290" i="3"/>
  <c r="L308" i="3"/>
  <c r="L335" i="3"/>
  <c r="L353" i="3"/>
  <c r="L380" i="3"/>
  <c r="L378" i="3" s="1"/>
  <c r="L398" i="3"/>
  <c r="L396" i="3" s="1"/>
  <c r="L425" i="3"/>
  <c r="L443" i="3"/>
  <c r="M23" i="3"/>
  <c r="M41" i="3"/>
  <c r="M65" i="3"/>
  <c r="M83" i="3"/>
  <c r="M110" i="3"/>
  <c r="M128" i="3"/>
  <c r="M155" i="3"/>
  <c r="M173" i="3"/>
  <c r="M200" i="3"/>
  <c r="M218" i="3"/>
  <c r="M245" i="3"/>
  <c r="M263" i="3"/>
  <c r="M290" i="3"/>
  <c r="M308" i="3"/>
  <c r="M335" i="3"/>
  <c r="M353" i="3"/>
  <c r="M380" i="3"/>
  <c r="M398" i="3"/>
  <c r="M425" i="3"/>
  <c r="M446" i="3" s="1"/>
  <c r="M443" i="3"/>
  <c r="M441" i="3" s="1"/>
  <c r="N23" i="3"/>
  <c r="N41" i="3"/>
  <c r="N65" i="3"/>
  <c r="N83" i="3"/>
  <c r="N110" i="3"/>
  <c r="N128" i="3"/>
  <c r="N155" i="3"/>
  <c r="N173" i="3"/>
  <c r="N200" i="3"/>
  <c r="N218" i="3"/>
  <c r="N245" i="3"/>
  <c r="N263" i="3"/>
  <c r="N261" i="3" s="1"/>
  <c r="N290" i="3"/>
  <c r="N308" i="3"/>
  <c r="N335" i="3"/>
  <c r="N353" i="3"/>
  <c r="N380" i="3"/>
  <c r="N398" i="3"/>
  <c r="N396" i="3" s="1"/>
  <c r="N425" i="3"/>
  <c r="N443" i="3"/>
  <c r="O23" i="3"/>
  <c r="O41" i="3"/>
  <c r="O65" i="3"/>
  <c r="O83" i="3"/>
  <c r="O110" i="3"/>
  <c r="O128" i="3"/>
  <c r="O155" i="3"/>
  <c r="O173" i="3"/>
  <c r="O200" i="3"/>
  <c r="O218" i="3"/>
  <c r="O216" i="3" s="1"/>
  <c r="O245" i="3"/>
  <c r="O263" i="3"/>
  <c r="O290" i="3"/>
  <c r="O308" i="3"/>
  <c r="O335" i="3"/>
  <c r="O353" i="3"/>
  <c r="O380" i="3"/>
  <c r="O398" i="3"/>
  <c r="O425" i="3"/>
  <c r="O423" i="3" s="1"/>
  <c r="O443" i="3"/>
  <c r="P23" i="3"/>
  <c r="P44" i="3" s="1"/>
  <c r="P41" i="3"/>
  <c r="P39" i="3" s="1"/>
  <c r="P65" i="3"/>
  <c r="P83" i="3"/>
  <c r="P110" i="3"/>
  <c r="P128" i="3"/>
  <c r="P155" i="3"/>
  <c r="P173" i="3"/>
  <c r="P200" i="3"/>
  <c r="P218" i="3"/>
  <c r="P216" i="3" s="1"/>
  <c r="P245" i="3"/>
  <c r="P263" i="3"/>
  <c r="P290" i="3"/>
  <c r="P308" i="3"/>
  <c r="P335" i="3"/>
  <c r="P353" i="3"/>
  <c r="P351" i="3" s="1"/>
  <c r="P380" i="3"/>
  <c r="P398" i="3"/>
  <c r="P425" i="3"/>
  <c r="P443" i="3"/>
  <c r="Q23" i="3"/>
  <c r="Q41" i="3"/>
  <c r="Q65" i="3"/>
  <c r="Q83" i="3"/>
  <c r="Q110" i="3"/>
  <c r="Q128" i="3"/>
  <c r="Q155" i="3"/>
  <c r="Q173" i="3"/>
  <c r="Q200" i="3"/>
  <c r="Q218" i="3"/>
  <c r="Q245" i="3"/>
  <c r="Q263" i="3"/>
  <c r="Q290" i="3"/>
  <c r="Q308" i="3"/>
  <c r="Q306" i="3" s="1"/>
  <c r="Q335" i="3"/>
  <c r="Q353" i="3"/>
  <c r="Q380" i="3"/>
  <c r="Q398" i="3"/>
  <c r="Q425" i="3"/>
  <c r="Q443" i="3"/>
  <c r="Q446" i="3" s="1"/>
  <c r="R23" i="3"/>
  <c r="R41" i="3"/>
  <c r="R65" i="3"/>
  <c r="R83" i="3"/>
  <c r="R81" i="3" s="1"/>
  <c r="R110" i="3"/>
  <c r="R128" i="3"/>
  <c r="R155" i="3"/>
  <c r="R173" i="3"/>
  <c r="R200" i="3"/>
  <c r="R218" i="3"/>
  <c r="R245" i="3"/>
  <c r="R243" i="3" s="1"/>
  <c r="R263" i="3"/>
  <c r="R290" i="3"/>
  <c r="R308" i="3"/>
  <c r="R335" i="3"/>
  <c r="R333" i="3" s="1"/>
  <c r="R353" i="3"/>
  <c r="R380" i="3"/>
  <c r="R398" i="3"/>
  <c r="R425" i="3"/>
  <c r="R443" i="3"/>
  <c r="S23" i="3"/>
  <c r="S41" i="3"/>
  <c r="S39" i="3" s="1"/>
  <c r="S65" i="3"/>
  <c r="S86" i="3"/>
  <c r="S83" i="3"/>
  <c r="S110" i="3"/>
  <c r="S128" i="3"/>
  <c r="S155" i="3"/>
  <c r="S176" i="3" s="1"/>
  <c r="S173" i="3"/>
  <c r="S200" i="3"/>
  <c r="S218" i="3"/>
  <c r="S245" i="3"/>
  <c r="S263" i="3"/>
  <c r="S290" i="3"/>
  <c r="S308" i="3"/>
  <c r="S335" i="3"/>
  <c r="S353" i="3"/>
  <c r="S351" i="3" s="1"/>
  <c r="S380" i="3"/>
  <c r="S398" i="3"/>
  <c r="S401" i="3"/>
  <c r="S425" i="3"/>
  <c r="S443" i="3"/>
  <c r="T23" i="3"/>
  <c r="T41" i="3"/>
  <c r="T44" i="3" s="1"/>
  <c r="T65" i="3"/>
  <c r="T83" i="3"/>
  <c r="T110" i="3"/>
  <c r="T128" i="3"/>
  <c r="T155" i="3"/>
  <c r="T173" i="3"/>
  <c r="T200" i="3"/>
  <c r="T218" i="3"/>
  <c r="T216" i="3" s="1"/>
  <c r="T245" i="3"/>
  <c r="T263" i="3"/>
  <c r="T290" i="3"/>
  <c r="T308" i="3"/>
  <c r="T335" i="3"/>
  <c r="T333" i="3" s="1"/>
  <c r="T353" i="3"/>
  <c r="T380" i="3"/>
  <c r="T398" i="3"/>
  <c r="T396" i="3" s="1"/>
  <c r="T425" i="3"/>
  <c r="T443" i="3"/>
  <c r="U23" i="3"/>
  <c r="U41" i="3"/>
  <c r="U65" i="3"/>
  <c r="U83" i="3"/>
  <c r="U110" i="3"/>
  <c r="U128" i="3"/>
  <c r="U126" i="3" s="1"/>
  <c r="U155" i="3"/>
  <c r="U173" i="3"/>
  <c r="U200" i="3"/>
  <c r="U218" i="3"/>
  <c r="U245" i="3"/>
  <c r="U263" i="3"/>
  <c r="U290" i="3"/>
  <c r="U308" i="3"/>
  <c r="U335" i="3"/>
  <c r="U333" i="3" s="1"/>
  <c r="U353" i="3"/>
  <c r="U380" i="3"/>
  <c r="U398" i="3"/>
  <c r="U396" i="3" s="1"/>
  <c r="U425" i="3"/>
  <c r="U443" i="3"/>
  <c r="U446" i="3" s="1"/>
  <c r="V23" i="3"/>
  <c r="V41" i="3"/>
  <c r="V65" i="3"/>
  <c r="V83" i="3"/>
  <c r="V86" i="3" s="1"/>
  <c r="V110" i="3"/>
  <c r="V131" i="3" s="1"/>
  <c r="V128" i="3"/>
  <c r="V155" i="3"/>
  <c r="V176" i="3" s="1"/>
  <c r="V173" i="3"/>
  <c r="V200" i="3"/>
  <c r="V218" i="3"/>
  <c r="V216" i="3" s="1"/>
  <c r="V245" i="3"/>
  <c r="V263" i="3"/>
  <c r="V290" i="3"/>
  <c r="V308" i="3"/>
  <c r="V306" i="3" s="1"/>
  <c r="V335" i="3"/>
  <c r="V353" i="3"/>
  <c r="V351" i="3" s="1"/>
  <c r="V380" i="3"/>
  <c r="V378" i="3" s="1"/>
  <c r="V398" i="3"/>
  <c r="V425" i="3"/>
  <c r="V443" i="3"/>
  <c r="W23" i="3"/>
  <c r="W41" i="3"/>
  <c r="W39" i="3" s="1"/>
  <c r="W65" i="3"/>
  <c r="W86" i="3" s="1"/>
  <c r="W83" i="3"/>
  <c r="W110" i="3"/>
  <c r="W128" i="3"/>
  <c r="W126" i="3" s="1"/>
  <c r="W155" i="3"/>
  <c r="W173" i="3"/>
  <c r="W171" i="3" s="1"/>
  <c r="W200" i="3"/>
  <c r="W218" i="3"/>
  <c r="W245" i="3"/>
  <c r="W263" i="3"/>
  <c r="W290" i="3"/>
  <c r="W288" i="3" s="1"/>
  <c r="W308" i="3"/>
  <c r="W335" i="3"/>
  <c r="W333" i="3" s="1"/>
  <c r="W353" i="3"/>
  <c r="W380" i="3"/>
  <c r="W398" i="3"/>
  <c r="W425" i="3"/>
  <c r="W443" i="3"/>
  <c r="W446" i="3" s="1"/>
  <c r="X23" i="3"/>
  <c r="X41" i="3"/>
  <c r="X65" i="3"/>
  <c r="X83" i="3"/>
  <c r="X81" i="3" s="1"/>
  <c r="X110" i="3"/>
  <c r="X128" i="3"/>
  <c r="X155" i="3"/>
  <c r="X176" i="3" s="1"/>
  <c r="X173" i="3"/>
  <c r="X200" i="3"/>
  <c r="X218" i="3"/>
  <c r="X216" i="3" s="1"/>
  <c r="X245" i="3"/>
  <c r="X263" i="3"/>
  <c r="X290" i="3"/>
  <c r="X308" i="3"/>
  <c r="X335" i="3"/>
  <c r="X353" i="3"/>
  <c r="X380" i="3"/>
  <c r="X378" i="3" s="1"/>
  <c r="X398" i="3"/>
  <c r="X425" i="3"/>
  <c r="X446" i="3" s="1"/>
  <c r="X443" i="3"/>
  <c r="Y23" i="3"/>
  <c r="Y41" i="3"/>
  <c r="Y65" i="3"/>
  <c r="Y83" i="3"/>
  <c r="Y81" i="3" s="1"/>
  <c r="Y110" i="3"/>
  <c r="Y128" i="3"/>
  <c r="Y155" i="3"/>
  <c r="Y176" i="3" s="1"/>
  <c r="Y173" i="3"/>
  <c r="Y200" i="3"/>
  <c r="Y218" i="3"/>
  <c r="Y216" i="3" s="1"/>
  <c r="Y245" i="3"/>
  <c r="Y243" i="3" s="1"/>
  <c r="Y263" i="3"/>
  <c r="Y290" i="3"/>
  <c r="Y308" i="3"/>
  <c r="Y335" i="3"/>
  <c r="Y353" i="3"/>
  <c r="Y351" i="3" s="1"/>
  <c r="Y380" i="3"/>
  <c r="Y398" i="3"/>
  <c r="Y425" i="3"/>
  <c r="Y446" i="3" s="1"/>
  <c r="Y443" i="3"/>
  <c r="Z23" i="3"/>
  <c r="Z41" i="3"/>
  <c r="Z65" i="3"/>
  <c r="Z83" i="3"/>
  <c r="Z110" i="3"/>
  <c r="Z108" i="3" s="1"/>
  <c r="Z128" i="3"/>
  <c r="Z155" i="3"/>
  <c r="Z153" i="3" s="1"/>
  <c r="Z173" i="3"/>
  <c r="Z200" i="3"/>
  <c r="Z218" i="3"/>
  <c r="Z245" i="3"/>
  <c r="Z263" i="3"/>
  <c r="Z290" i="3"/>
  <c r="Z311" i="3" s="1"/>
  <c r="Z308" i="3"/>
  <c r="Z335" i="3"/>
  <c r="Z353" i="3"/>
  <c r="Z380" i="3"/>
  <c r="Z398" i="3"/>
  <c r="Z425" i="3"/>
  <c r="Z443" i="3"/>
  <c r="Z441" i="3" s="1"/>
  <c r="AA23" i="3"/>
  <c r="AA41" i="3"/>
  <c r="AA65" i="3"/>
  <c r="AA83" i="3"/>
  <c r="AA110" i="3"/>
  <c r="AA128" i="3"/>
  <c r="AA126" i="3" s="1"/>
  <c r="AA155" i="3"/>
  <c r="AA173" i="3"/>
  <c r="AA200" i="3"/>
  <c r="AA198" i="3" s="1"/>
  <c r="AA218" i="3"/>
  <c r="AA245" i="3"/>
  <c r="AA263" i="3"/>
  <c r="AA290" i="3"/>
  <c r="AA308" i="3"/>
  <c r="AA335" i="3"/>
  <c r="AA353" i="3"/>
  <c r="AA380" i="3"/>
  <c r="AA378" i="3" s="1"/>
  <c r="AA398" i="3"/>
  <c r="AA396" i="3" s="1"/>
  <c r="AA425" i="3"/>
  <c r="AA443" i="3"/>
  <c r="AB23" i="3"/>
  <c r="AB41" i="3"/>
  <c r="AB65" i="3"/>
  <c r="AB63" i="3" s="1"/>
  <c r="AB83" i="3"/>
  <c r="AB110" i="3"/>
  <c r="AB128" i="3"/>
  <c r="AB155" i="3"/>
  <c r="AB153" i="3" s="1"/>
  <c r="AB173" i="3"/>
  <c r="AB200" i="3"/>
  <c r="AB218" i="3"/>
  <c r="AB216" i="3" s="1"/>
  <c r="AB245" i="3"/>
  <c r="AB263" i="3"/>
  <c r="AB290" i="3"/>
  <c r="AB308" i="3"/>
  <c r="AB306" i="3" s="1"/>
  <c r="AB335" i="3"/>
  <c r="AB353" i="3"/>
  <c r="AB351" i="3" s="1"/>
  <c r="AB380" i="3"/>
  <c r="AB398" i="3"/>
  <c r="AB425" i="3"/>
  <c r="AB443" i="3"/>
  <c r="AC23" i="3"/>
  <c r="AC41" i="3"/>
  <c r="AC65" i="3"/>
  <c r="AC83" i="3"/>
  <c r="AC110" i="3"/>
  <c r="AC128" i="3"/>
  <c r="AC126" i="3" s="1"/>
  <c r="AC155" i="3"/>
  <c r="AC153" i="3" s="1"/>
  <c r="AC173" i="3"/>
  <c r="AC200" i="3"/>
  <c r="AC218" i="3"/>
  <c r="AC245" i="3"/>
  <c r="AC263" i="3"/>
  <c r="AC290" i="3"/>
  <c r="AC308" i="3"/>
  <c r="AC335" i="3"/>
  <c r="AC353" i="3"/>
  <c r="AC380" i="3"/>
  <c r="AC398" i="3"/>
  <c r="AC425" i="3"/>
  <c r="AC423" i="3" s="1"/>
  <c r="AC443" i="3"/>
  <c r="AD23" i="3"/>
  <c r="AD41" i="3"/>
  <c r="AD65" i="3"/>
  <c r="AD83" i="3"/>
  <c r="AD81" i="3" s="1"/>
  <c r="AD110" i="3"/>
  <c r="AD108" i="3" s="1"/>
  <c r="AD128" i="3"/>
  <c r="AD131" i="3" s="1"/>
  <c r="AD155" i="3"/>
  <c r="AD173" i="3"/>
  <c r="AD200" i="3"/>
  <c r="AD218" i="3"/>
  <c r="AD245" i="3"/>
  <c r="AD263" i="3"/>
  <c r="AD261" i="3" s="1"/>
  <c r="AD290" i="3"/>
  <c r="AD308" i="3"/>
  <c r="AD335" i="3"/>
  <c r="AD353" i="3"/>
  <c r="AD380" i="3"/>
  <c r="AD398" i="3"/>
  <c r="AD396" i="3" s="1"/>
  <c r="AD425" i="3"/>
  <c r="AD443" i="3"/>
  <c r="D23" i="3"/>
  <c r="D41" i="3"/>
  <c r="D65" i="3"/>
  <c r="D86" i="3" s="1"/>
  <c r="D83" i="3"/>
  <c r="D110" i="3"/>
  <c r="D128" i="3"/>
  <c r="D155" i="3"/>
  <c r="D173" i="3"/>
  <c r="D200" i="3"/>
  <c r="D218" i="3"/>
  <c r="D245" i="3"/>
  <c r="D263" i="3"/>
  <c r="D290" i="3"/>
  <c r="D308" i="3"/>
  <c r="D335" i="3"/>
  <c r="D353" i="3"/>
  <c r="D380" i="3"/>
  <c r="D398" i="3"/>
  <c r="D425" i="3"/>
  <c r="D443" i="3"/>
  <c r="D22" i="3"/>
  <c r="D43" i="3" s="1"/>
  <c r="D40" i="3"/>
  <c r="D64" i="3"/>
  <c r="D82" i="3"/>
  <c r="D109" i="3"/>
  <c r="D127" i="3"/>
  <c r="D154" i="3"/>
  <c r="D172" i="3"/>
  <c r="D199" i="3"/>
  <c r="D217" i="3"/>
  <c r="D244" i="3"/>
  <c r="D262" i="3"/>
  <c r="D261" i="3" s="1"/>
  <c r="D289" i="3"/>
  <c r="D307" i="3"/>
  <c r="D306" i="3" s="1"/>
  <c r="D334" i="3"/>
  <c r="D352" i="3"/>
  <c r="D379" i="3"/>
  <c r="D397" i="3"/>
  <c r="D424" i="3"/>
  <c r="D442" i="3"/>
  <c r="C37" i="6"/>
  <c r="C38" i="6"/>
  <c r="D36" i="6"/>
  <c r="C73" i="6"/>
  <c r="C74" i="6"/>
  <c r="D72" i="6"/>
  <c r="J2" i="4"/>
  <c r="D2" i="4"/>
  <c r="P2" i="4"/>
  <c r="O6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O2" i="4"/>
  <c r="N2" i="4"/>
  <c r="M2" i="4"/>
  <c r="L2" i="4"/>
  <c r="K2" i="4"/>
  <c r="I2" i="4"/>
  <c r="H2" i="4"/>
  <c r="G2" i="4"/>
  <c r="F2" i="4"/>
  <c r="E2" i="4"/>
  <c r="D5" i="4"/>
  <c r="M7" i="2" s="1"/>
  <c r="E5" i="4"/>
  <c r="M8" i="2" s="1"/>
  <c r="F5" i="4"/>
  <c r="M9" i="2" s="1"/>
  <c r="G5" i="4"/>
  <c r="H5" i="4"/>
  <c r="M11" i="2" s="1"/>
  <c r="I5" i="4"/>
  <c r="J5" i="4"/>
  <c r="M13" i="2" s="1"/>
  <c r="K5" i="4"/>
  <c r="M14" i="2" s="1"/>
  <c r="K14" i="2" s="1"/>
  <c r="L5" i="4"/>
  <c r="M15" i="2" s="1"/>
  <c r="M5" i="4"/>
  <c r="N5" i="4"/>
  <c r="M17" i="2" s="1"/>
  <c r="O5" i="4"/>
  <c r="P5" i="4"/>
  <c r="P3" i="4" s="1"/>
  <c r="Q5" i="4"/>
  <c r="R5" i="4"/>
  <c r="M21" i="2" s="1"/>
  <c r="S5" i="4"/>
  <c r="M22" i="2" s="1"/>
  <c r="T5" i="4"/>
  <c r="U5" i="4"/>
  <c r="V5" i="4"/>
  <c r="M25" i="2"/>
  <c r="W5" i="4"/>
  <c r="X5" i="4"/>
  <c r="Y5" i="4"/>
  <c r="Z5" i="4"/>
  <c r="M29" i="2" s="1"/>
  <c r="AA5" i="4"/>
  <c r="M30" i="2" s="1"/>
  <c r="AB5" i="4"/>
  <c r="AB3" i="4" s="1"/>
  <c r="AC5" i="4"/>
  <c r="AD5" i="4"/>
  <c r="M33" i="2" s="1"/>
  <c r="D4" i="4"/>
  <c r="L7" i="2" s="1"/>
  <c r="E4" i="4"/>
  <c r="L8" i="2" s="1"/>
  <c r="F4" i="4"/>
  <c r="F3" i="4" s="1"/>
  <c r="G4" i="4"/>
  <c r="L10" i="2" s="1"/>
  <c r="H4" i="4"/>
  <c r="I4" i="4"/>
  <c r="J4" i="4"/>
  <c r="L13" i="2" s="1"/>
  <c r="K4" i="4"/>
  <c r="L4" i="4"/>
  <c r="L15" i="2" s="1"/>
  <c r="M4" i="4"/>
  <c r="M3" i="4" s="1"/>
  <c r="N4" i="4"/>
  <c r="O4" i="4"/>
  <c r="P4" i="4"/>
  <c r="Q4" i="4"/>
  <c r="L20" i="2" s="1"/>
  <c r="R4" i="4"/>
  <c r="R3" i="4" s="1"/>
  <c r="S4" i="4"/>
  <c r="T4" i="4"/>
  <c r="U4" i="4"/>
  <c r="V4" i="4"/>
  <c r="W4" i="4"/>
  <c r="L26" i="2" s="1"/>
  <c r="X4" i="4"/>
  <c r="L27" i="2" s="1"/>
  <c r="Y4" i="4"/>
  <c r="Y3" i="4" s="1"/>
  <c r="Z4" i="4"/>
  <c r="AA4" i="4"/>
  <c r="AB4" i="4"/>
  <c r="AC4" i="4"/>
  <c r="AC3" i="4" s="1"/>
  <c r="AD4" i="4"/>
  <c r="E3" i="4"/>
  <c r="C68" i="4"/>
  <c r="C67" i="4"/>
  <c r="D66" i="4"/>
  <c r="C65" i="4"/>
  <c r="C64" i="4"/>
  <c r="D63" i="4"/>
  <c r="C62" i="4"/>
  <c r="C60" i="4" s="1"/>
  <c r="C61" i="4"/>
  <c r="D60" i="4"/>
  <c r="C59" i="4"/>
  <c r="C58" i="4"/>
  <c r="D57" i="4"/>
  <c r="C56" i="4"/>
  <c r="C55" i="4"/>
  <c r="D54" i="4"/>
  <c r="C53" i="4"/>
  <c r="C52" i="4"/>
  <c r="D51" i="4"/>
  <c r="C50" i="4"/>
  <c r="C49" i="4"/>
  <c r="D48" i="4"/>
  <c r="C47" i="4"/>
  <c r="C46" i="4"/>
  <c r="D45" i="4"/>
  <c r="C44" i="4"/>
  <c r="C43" i="4"/>
  <c r="D42" i="4"/>
  <c r="C41" i="4"/>
  <c r="C40" i="4"/>
  <c r="D39" i="4"/>
  <c r="C38" i="4"/>
  <c r="C37" i="4"/>
  <c r="D36" i="4"/>
  <c r="C35" i="4"/>
  <c r="C34" i="4"/>
  <c r="D33" i="4"/>
  <c r="C32" i="4"/>
  <c r="C31" i="4"/>
  <c r="D30" i="4"/>
  <c r="C29" i="4"/>
  <c r="C28" i="4"/>
  <c r="D27" i="4"/>
  <c r="C26" i="4"/>
  <c r="C25" i="4"/>
  <c r="D24" i="4"/>
  <c r="C23" i="4"/>
  <c r="C22" i="4"/>
  <c r="D21" i="4"/>
  <c r="C20" i="4"/>
  <c r="C19" i="4"/>
  <c r="D18" i="4"/>
  <c r="C17" i="4"/>
  <c r="C16" i="4"/>
  <c r="D15" i="4"/>
  <c r="C14" i="4"/>
  <c r="C13" i="4"/>
  <c r="D12" i="4"/>
  <c r="C11" i="4"/>
  <c r="C10" i="4"/>
  <c r="D9" i="4"/>
  <c r="C8" i="4"/>
  <c r="C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N6" i="4"/>
  <c r="M6" i="4"/>
  <c r="L6" i="4"/>
  <c r="K6" i="4"/>
  <c r="J6" i="4"/>
  <c r="I6" i="4"/>
  <c r="H6" i="4"/>
  <c r="G6" i="4"/>
  <c r="F6" i="4"/>
  <c r="E6" i="4"/>
  <c r="D6" i="4"/>
  <c r="C449" i="3"/>
  <c r="C448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U407" i="3"/>
  <c r="V407" i="3"/>
  <c r="W407" i="3"/>
  <c r="X407" i="3"/>
  <c r="Y407" i="3"/>
  <c r="Z407" i="3"/>
  <c r="AA407" i="3"/>
  <c r="AB407" i="3"/>
  <c r="AC407" i="3"/>
  <c r="A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D407" i="3"/>
  <c r="U362" i="3"/>
  <c r="V362" i="3"/>
  <c r="W362" i="3"/>
  <c r="X362" i="3"/>
  <c r="Y362" i="3"/>
  <c r="Z362" i="3"/>
  <c r="AA362" i="3"/>
  <c r="AB362" i="3"/>
  <c r="AC362" i="3"/>
  <c r="A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D362" i="3"/>
  <c r="U317" i="3"/>
  <c r="V317" i="3"/>
  <c r="W317" i="3"/>
  <c r="X317" i="3"/>
  <c r="Y317" i="3"/>
  <c r="Z317" i="3"/>
  <c r="AA317" i="3"/>
  <c r="AB317" i="3"/>
  <c r="AC317" i="3"/>
  <c r="A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D317" i="3"/>
  <c r="U272" i="3"/>
  <c r="V272" i="3"/>
  <c r="W272" i="3"/>
  <c r="X272" i="3"/>
  <c r="Y272" i="3"/>
  <c r="Z272" i="3"/>
  <c r="AA272" i="3"/>
  <c r="AB272" i="3"/>
  <c r="AC272" i="3"/>
  <c r="A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D272" i="3"/>
  <c r="V227" i="3"/>
  <c r="W227" i="3"/>
  <c r="X227" i="3"/>
  <c r="Y227" i="3"/>
  <c r="Z227" i="3"/>
  <c r="AA227" i="3"/>
  <c r="AB227" i="3"/>
  <c r="AC227" i="3"/>
  <c r="A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D227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D182" i="3"/>
  <c r="V137" i="3"/>
  <c r="W137" i="3"/>
  <c r="X137" i="3"/>
  <c r="Y137" i="3"/>
  <c r="Z137" i="3"/>
  <c r="AA137" i="3"/>
  <c r="AB137" i="3"/>
  <c r="AC137" i="3"/>
  <c r="AD137" i="3"/>
  <c r="K137" i="3"/>
  <c r="L137" i="3"/>
  <c r="M137" i="3"/>
  <c r="N137" i="3"/>
  <c r="O137" i="3"/>
  <c r="P137" i="3"/>
  <c r="Q137" i="3"/>
  <c r="R137" i="3"/>
  <c r="S137" i="3"/>
  <c r="T137" i="3"/>
  <c r="U137" i="3"/>
  <c r="G137" i="3"/>
  <c r="H137" i="3"/>
  <c r="I137" i="3"/>
  <c r="J137" i="3"/>
  <c r="F137" i="3"/>
  <c r="E137" i="3"/>
  <c r="D137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Y441" i="3"/>
  <c r="N441" i="3"/>
  <c r="C440" i="3"/>
  <c r="C439" i="3"/>
  <c r="D438" i="3"/>
  <c r="C437" i="3"/>
  <c r="C436" i="3"/>
  <c r="D435" i="3"/>
  <c r="C434" i="3"/>
  <c r="C433" i="3"/>
  <c r="D432" i="3"/>
  <c r="C431" i="3"/>
  <c r="C430" i="3"/>
  <c r="D429" i="3"/>
  <c r="C428" i="3"/>
  <c r="C427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AB423" i="3"/>
  <c r="Y423" i="3"/>
  <c r="W423" i="3"/>
  <c r="U423" i="3"/>
  <c r="S423" i="3"/>
  <c r="Q423" i="3"/>
  <c r="L423" i="3"/>
  <c r="I423" i="3"/>
  <c r="H423" i="3"/>
  <c r="C422" i="3"/>
  <c r="C420" i="3" s="1"/>
  <c r="C421" i="3"/>
  <c r="D420" i="3"/>
  <c r="C419" i="3"/>
  <c r="C418" i="3"/>
  <c r="D417" i="3"/>
  <c r="C416" i="3"/>
  <c r="C415" i="3"/>
  <c r="D414" i="3"/>
  <c r="C413" i="3"/>
  <c r="C412" i="3"/>
  <c r="D411" i="3"/>
  <c r="C410" i="3"/>
  <c r="C409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Z396" i="3"/>
  <c r="X396" i="3"/>
  <c r="R396" i="3"/>
  <c r="O396" i="3"/>
  <c r="I396" i="3"/>
  <c r="C395" i="3"/>
  <c r="C394" i="3"/>
  <c r="D393" i="3"/>
  <c r="C392" i="3"/>
  <c r="C391" i="3"/>
  <c r="D390" i="3"/>
  <c r="C389" i="3"/>
  <c r="C388" i="3"/>
  <c r="D387" i="3"/>
  <c r="C386" i="3"/>
  <c r="C385" i="3"/>
  <c r="D384" i="3"/>
  <c r="C383" i="3"/>
  <c r="C382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W378" i="3"/>
  <c r="T378" i="3"/>
  <c r="G378" i="3"/>
  <c r="C377" i="3"/>
  <c r="C376" i="3"/>
  <c r="D375" i="3"/>
  <c r="C374" i="3"/>
  <c r="C373" i="3"/>
  <c r="D372" i="3"/>
  <c r="C371" i="3"/>
  <c r="C370" i="3"/>
  <c r="D369" i="3"/>
  <c r="C368" i="3"/>
  <c r="C367" i="3"/>
  <c r="D366" i="3"/>
  <c r="C365" i="3"/>
  <c r="C364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50" i="3"/>
  <c r="C349" i="3"/>
  <c r="D348" i="3"/>
  <c r="C347" i="3"/>
  <c r="C346" i="3"/>
  <c r="D345" i="3"/>
  <c r="C344" i="3"/>
  <c r="C343" i="3"/>
  <c r="D342" i="3"/>
  <c r="C341" i="3"/>
  <c r="C340" i="3"/>
  <c r="D339" i="3"/>
  <c r="C338" i="3"/>
  <c r="C337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2" i="3"/>
  <c r="C331" i="3"/>
  <c r="D330" i="3"/>
  <c r="C329" i="3"/>
  <c r="C328" i="3"/>
  <c r="D327" i="3"/>
  <c r="C326" i="3"/>
  <c r="C325" i="3"/>
  <c r="D324" i="3"/>
  <c r="C323" i="3"/>
  <c r="C322" i="3"/>
  <c r="D321" i="3"/>
  <c r="C320" i="3"/>
  <c r="C319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N306" i="3"/>
  <c r="E306" i="3"/>
  <c r="C305" i="3"/>
  <c r="C304" i="3"/>
  <c r="D303" i="3"/>
  <c r="C302" i="3"/>
  <c r="C301" i="3"/>
  <c r="D300" i="3"/>
  <c r="C299" i="3"/>
  <c r="C298" i="3"/>
  <c r="D297" i="3"/>
  <c r="C296" i="3"/>
  <c r="C295" i="3"/>
  <c r="D294" i="3"/>
  <c r="C293" i="3"/>
  <c r="C292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V288" i="3"/>
  <c r="Q288" i="3"/>
  <c r="L288" i="3"/>
  <c r="H288" i="3"/>
  <c r="C287" i="3"/>
  <c r="C286" i="3"/>
  <c r="D285" i="3"/>
  <c r="C284" i="3"/>
  <c r="C283" i="3"/>
  <c r="D282" i="3"/>
  <c r="C281" i="3"/>
  <c r="C280" i="3"/>
  <c r="D279" i="3"/>
  <c r="C278" i="3"/>
  <c r="C277" i="3"/>
  <c r="D276" i="3"/>
  <c r="C275" i="3"/>
  <c r="C274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W261" i="3"/>
  <c r="U261" i="3"/>
  <c r="C260" i="3"/>
  <c r="C259" i="3"/>
  <c r="D258" i="3"/>
  <c r="C257" i="3"/>
  <c r="C256" i="3"/>
  <c r="D255" i="3"/>
  <c r="C254" i="3"/>
  <c r="C253" i="3"/>
  <c r="D252" i="3"/>
  <c r="C251" i="3"/>
  <c r="C250" i="3"/>
  <c r="D249" i="3"/>
  <c r="C248" i="3"/>
  <c r="C247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AC243" i="3"/>
  <c r="X243" i="3"/>
  <c r="K243" i="3"/>
  <c r="G243" i="3"/>
  <c r="C242" i="3"/>
  <c r="C241" i="3"/>
  <c r="D240" i="3"/>
  <c r="C239" i="3"/>
  <c r="C238" i="3"/>
  <c r="D237" i="3"/>
  <c r="C236" i="3"/>
  <c r="C235" i="3"/>
  <c r="D234" i="3"/>
  <c r="C233" i="3"/>
  <c r="C232" i="3"/>
  <c r="D231" i="3"/>
  <c r="C230" i="3"/>
  <c r="C229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AD216" i="3"/>
  <c r="N216" i="3"/>
  <c r="L216" i="3"/>
  <c r="C215" i="3"/>
  <c r="C214" i="3"/>
  <c r="D213" i="3"/>
  <c r="C212" i="3"/>
  <c r="C211" i="3"/>
  <c r="D210" i="3"/>
  <c r="C209" i="3"/>
  <c r="C208" i="3"/>
  <c r="D207" i="3"/>
  <c r="C206" i="3"/>
  <c r="C205" i="3"/>
  <c r="D204" i="3"/>
  <c r="C203" i="3"/>
  <c r="C202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Y198" i="3"/>
  <c r="V198" i="3"/>
  <c r="R198" i="3"/>
  <c r="L198" i="3"/>
  <c r="H198" i="3"/>
  <c r="G198" i="3"/>
  <c r="C197" i="3"/>
  <c r="C196" i="3"/>
  <c r="D195" i="3"/>
  <c r="C194" i="3"/>
  <c r="C193" i="3"/>
  <c r="D192" i="3"/>
  <c r="C191" i="3"/>
  <c r="C190" i="3"/>
  <c r="D189" i="3"/>
  <c r="C188" i="3"/>
  <c r="C187" i="3"/>
  <c r="D186" i="3"/>
  <c r="C185" i="3"/>
  <c r="C184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G171" i="3"/>
  <c r="E171" i="3"/>
  <c r="C170" i="3"/>
  <c r="C169" i="3"/>
  <c r="D168" i="3"/>
  <c r="C167" i="3"/>
  <c r="C166" i="3"/>
  <c r="D165" i="3"/>
  <c r="C164" i="3"/>
  <c r="C163" i="3"/>
  <c r="C161" i="3"/>
  <c r="C160" i="3"/>
  <c r="D159" i="3"/>
  <c r="C158" i="3"/>
  <c r="C157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V153" i="3"/>
  <c r="U153" i="3"/>
  <c r="O153" i="3"/>
  <c r="I153" i="3"/>
  <c r="C152" i="3"/>
  <c r="C151" i="3"/>
  <c r="D150" i="3"/>
  <c r="C149" i="3"/>
  <c r="C148" i="3"/>
  <c r="D147" i="3"/>
  <c r="C146" i="3"/>
  <c r="C145" i="3"/>
  <c r="D144" i="3"/>
  <c r="C143" i="3"/>
  <c r="C142" i="3"/>
  <c r="D141" i="3"/>
  <c r="C140" i="3"/>
  <c r="C139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T126" i="3"/>
  <c r="N126" i="3"/>
  <c r="L126" i="3"/>
  <c r="D126" i="3"/>
  <c r="C125" i="3"/>
  <c r="C124" i="3"/>
  <c r="C122" i="3"/>
  <c r="C121" i="3"/>
  <c r="D120" i="3"/>
  <c r="C119" i="3"/>
  <c r="C118" i="3"/>
  <c r="D117" i="3"/>
  <c r="C116" i="3"/>
  <c r="C115" i="3"/>
  <c r="D114" i="3"/>
  <c r="C113" i="3"/>
  <c r="C112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X108" i="3"/>
  <c r="U108" i="3"/>
  <c r="T108" i="3"/>
  <c r="R108" i="3"/>
  <c r="O108" i="3"/>
  <c r="M108" i="3"/>
  <c r="L108" i="3"/>
  <c r="F108" i="3"/>
  <c r="D108" i="3"/>
  <c r="C107" i="3"/>
  <c r="C106" i="3"/>
  <c r="D105" i="3"/>
  <c r="C104" i="3"/>
  <c r="C103" i="3"/>
  <c r="D102" i="3"/>
  <c r="C101" i="3"/>
  <c r="C100" i="3"/>
  <c r="D99" i="3"/>
  <c r="C98" i="3"/>
  <c r="C97" i="3"/>
  <c r="D96" i="3"/>
  <c r="C95" i="3"/>
  <c r="C94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B81" i="3"/>
  <c r="AA81" i="3"/>
  <c r="U81" i="3"/>
  <c r="K81" i="3"/>
  <c r="J81" i="3"/>
  <c r="C80" i="3"/>
  <c r="C79" i="3"/>
  <c r="D78" i="3"/>
  <c r="C77" i="3"/>
  <c r="C76" i="3"/>
  <c r="D75" i="3"/>
  <c r="C74" i="3"/>
  <c r="C73" i="3"/>
  <c r="D72" i="3"/>
  <c r="C71" i="3"/>
  <c r="C70" i="3"/>
  <c r="D69" i="3"/>
  <c r="C68" i="3"/>
  <c r="C67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D63" i="3"/>
  <c r="AA63" i="3"/>
  <c r="V63" i="3"/>
  <c r="U63" i="3"/>
  <c r="S63" i="3"/>
  <c r="N63" i="3"/>
  <c r="J63" i="3"/>
  <c r="G63" i="3"/>
  <c r="C62" i="3"/>
  <c r="C61" i="3"/>
  <c r="D60" i="3"/>
  <c r="C59" i="3"/>
  <c r="C58" i="3"/>
  <c r="D57" i="3"/>
  <c r="C56" i="3"/>
  <c r="C55" i="3"/>
  <c r="D54" i="3"/>
  <c r="C53" i="3"/>
  <c r="C52" i="3"/>
  <c r="D51" i="3"/>
  <c r="C50" i="3"/>
  <c r="C49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B21" i="3"/>
  <c r="W21" i="3"/>
  <c r="V21" i="3"/>
  <c r="T21" i="3"/>
  <c r="S21" i="3"/>
  <c r="R21" i="3"/>
  <c r="N21" i="3"/>
  <c r="L21" i="3"/>
  <c r="K21" i="3"/>
  <c r="I21" i="3"/>
  <c r="AC39" i="3"/>
  <c r="Y39" i="3"/>
  <c r="K39" i="3"/>
  <c r="I39" i="3"/>
  <c r="Z39" i="3"/>
  <c r="V39" i="3"/>
  <c r="E39" i="3"/>
  <c r="D39" i="3"/>
  <c r="C38" i="3"/>
  <c r="C37" i="3"/>
  <c r="D36" i="3"/>
  <c r="C35" i="3"/>
  <c r="C34" i="3"/>
  <c r="D33" i="3"/>
  <c r="C32" i="3"/>
  <c r="C31" i="3"/>
  <c r="D30" i="3"/>
  <c r="C29" i="3"/>
  <c r="C28" i="3"/>
  <c r="D27" i="3"/>
  <c r="C26" i="3"/>
  <c r="C25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0" i="3"/>
  <c r="C19" i="3"/>
  <c r="D18" i="3"/>
  <c r="C17" i="3"/>
  <c r="C16" i="3"/>
  <c r="D15" i="3"/>
  <c r="C14" i="3"/>
  <c r="C13" i="3"/>
  <c r="D12" i="3"/>
  <c r="C11" i="3"/>
  <c r="C10" i="3"/>
  <c r="C7" i="3"/>
  <c r="C8" i="3"/>
  <c r="AD6" i="3"/>
  <c r="AC6" i="3"/>
  <c r="AB6" i="3"/>
  <c r="AA6" i="3"/>
  <c r="Z6" i="3"/>
  <c r="Y6" i="3"/>
  <c r="X6" i="3"/>
  <c r="W6" i="3"/>
  <c r="V6" i="3"/>
  <c r="U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C35" i="6"/>
  <c r="C34" i="6"/>
  <c r="D33" i="6"/>
  <c r="C32" i="6"/>
  <c r="C31" i="6"/>
  <c r="D30" i="6"/>
  <c r="C29" i="6"/>
  <c r="C28" i="6"/>
  <c r="C27" i="6" s="1"/>
  <c r="D27" i="6"/>
  <c r="C26" i="6"/>
  <c r="C25" i="6"/>
  <c r="D24" i="6"/>
  <c r="C23" i="6"/>
  <c r="C22" i="6"/>
  <c r="D21" i="6"/>
  <c r="C20" i="6"/>
  <c r="C19" i="6"/>
  <c r="D18" i="6"/>
  <c r="C17" i="6"/>
  <c r="C16" i="6"/>
  <c r="D15" i="6"/>
  <c r="C14" i="6"/>
  <c r="C13" i="6"/>
  <c r="D12" i="6"/>
  <c r="I3" i="6"/>
  <c r="K3" i="6"/>
  <c r="Q3" i="6"/>
  <c r="W3" i="6"/>
  <c r="Y3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8" i="6"/>
  <c r="C7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G6" i="2"/>
  <c r="M10" i="2"/>
  <c r="L11" i="2"/>
  <c r="M12" i="2"/>
  <c r="L12" i="2"/>
  <c r="L14" i="2"/>
  <c r="M16" i="2"/>
  <c r="L18" i="2"/>
  <c r="M19" i="2"/>
  <c r="L19" i="2"/>
  <c r="M23" i="2"/>
  <c r="L23" i="2"/>
  <c r="L24" i="2"/>
  <c r="L25" i="2"/>
  <c r="M26" i="2"/>
  <c r="M27" i="2"/>
  <c r="M28" i="2"/>
  <c r="L30" i="2"/>
  <c r="K30" i="2" s="1"/>
  <c r="M31" i="2"/>
  <c r="L31" i="2"/>
  <c r="M32" i="2"/>
  <c r="L32" i="2"/>
  <c r="K32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F446" i="3"/>
  <c r="P85" i="3"/>
  <c r="AA311" i="3"/>
  <c r="N423" i="3"/>
  <c r="J243" i="3"/>
  <c r="X63" i="3"/>
  <c r="O441" i="3"/>
  <c r="O445" i="3"/>
  <c r="K198" i="3"/>
  <c r="Y171" i="3"/>
  <c r="AB243" i="3"/>
  <c r="AC446" i="3"/>
  <c r="V446" i="3"/>
  <c r="E21" i="3"/>
  <c r="W441" i="3"/>
  <c r="W445" i="3"/>
  <c r="S198" i="3"/>
  <c r="E355" i="3"/>
  <c r="U351" i="3"/>
  <c r="AD423" i="3"/>
  <c r="K288" i="3"/>
  <c r="I266" i="3"/>
  <c r="E441" i="3"/>
  <c r="M351" i="3"/>
  <c r="H63" i="3"/>
  <c r="K261" i="3"/>
  <c r="C12" i="4"/>
  <c r="X3" i="4"/>
  <c r="T3" i="4"/>
  <c r="AD311" i="3"/>
  <c r="R131" i="3"/>
  <c r="P401" i="3"/>
  <c r="K351" i="3"/>
  <c r="S441" i="3"/>
  <c r="O86" i="3"/>
  <c r="M356" i="3"/>
  <c r="Y445" i="3"/>
  <c r="U265" i="3"/>
  <c r="S175" i="3"/>
  <c r="G355" i="3"/>
  <c r="AB44" i="3"/>
  <c r="R311" i="3"/>
  <c r="P221" i="3"/>
  <c r="L44" i="3"/>
  <c r="H221" i="3"/>
  <c r="V43" i="3"/>
  <c r="R220" i="3"/>
  <c r="F400" i="3"/>
  <c r="T221" i="3" l="1"/>
  <c r="AA131" i="3"/>
  <c r="L28" i="2"/>
  <c r="L16" i="2"/>
  <c r="K16" i="2" s="1"/>
  <c r="D21" i="3"/>
  <c r="N81" i="3"/>
  <c r="C6" i="4"/>
  <c r="K3" i="4"/>
  <c r="I3" i="4"/>
  <c r="Y86" i="3"/>
  <c r="X266" i="3"/>
  <c r="S131" i="3"/>
  <c r="R171" i="3"/>
  <c r="Q216" i="3"/>
  <c r="O171" i="3"/>
  <c r="N351" i="3"/>
  <c r="M126" i="3"/>
  <c r="I441" i="3"/>
  <c r="I171" i="3"/>
  <c r="G396" i="3"/>
  <c r="G261" i="3"/>
  <c r="Z171" i="3"/>
  <c r="N355" i="3"/>
  <c r="L153" i="3"/>
  <c r="L43" i="3"/>
  <c r="L42" i="3" s="1"/>
  <c r="J400" i="3"/>
  <c r="R441" i="3"/>
  <c r="AD445" i="3"/>
  <c r="U445" i="3"/>
  <c r="K28" i="2"/>
  <c r="K10" i="2"/>
  <c r="V3" i="4"/>
  <c r="K13" i="2"/>
  <c r="AB446" i="3"/>
  <c r="AB444" i="3" s="1"/>
  <c r="N221" i="3"/>
  <c r="L446" i="3"/>
  <c r="H86" i="3"/>
  <c r="AA400" i="3"/>
  <c r="AA130" i="3"/>
  <c r="Z445" i="3"/>
  <c r="Z288" i="3"/>
  <c r="W175" i="3"/>
  <c r="R378" i="3"/>
  <c r="L130" i="3"/>
  <c r="H445" i="3"/>
  <c r="H444" i="3" s="1"/>
  <c r="D445" i="3"/>
  <c r="Z446" i="3"/>
  <c r="AD175" i="3"/>
  <c r="X175" i="3"/>
  <c r="V108" i="3"/>
  <c r="L3" i="4"/>
  <c r="F333" i="3"/>
  <c r="R39" i="3"/>
  <c r="Z423" i="3"/>
  <c r="AD171" i="3"/>
  <c r="AC216" i="3"/>
  <c r="AB396" i="3"/>
  <c r="U216" i="3"/>
  <c r="Q153" i="3"/>
  <c r="N153" i="3"/>
  <c r="M63" i="3"/>
  <c r="I243" i="3"/>
  <c r="AB3" i="6"/>
  <c r="C6" i="6"/>
  <c r="C9" i="4"/>
  <c r="C51" i="4"/>
  <c r="C57" i="4"/>
  <c r="C63" i="4"/>
  <c r="AD153" i="3"/>
  <c r="AD21" i="3"/>
  <c r="AC86" i="3"/>
  <c r="AA423" i="3"/>
  <c r="AA176" i="3"/>
  <c r="AA44" i="3"/>
  <c r="Y396" i="3"/>
  <c r="X39" i="3"/>
  <c r="W351" i="3"/>
  <c r="V396" i="3"/>
  <c r="O131" i="3"/>
  <c r="N176" i="3"/>
  <c r="I401" i="3"/>
  <c r="AB288" i="3"/>
  <c r="W130" i="3"/>
  <c r="U85" i="3"/>
  <c r="Q130" i="3"/>
  <c r="O85" i="3"/>
  <c r="O84" i="3" s="1"/>
  <c r="M175" i="3"/>
  <c r="M39" i="3"/>
  <c r="C63" i="6"/>
  <c r="O3" i="6"/>
  <c r="AA3" i="4"/>
  <c r="U3" i="4"/>
  <c r="K19" i="2"/>
  <c r="C24" i="4"/>
  <c r="M24" i="2"/>
  <c r="K24" i="2" s="1"/>
  <c r="G3" i="6"/>
  <c r="C72" i="6"/>
  <c r="U3" i="6"/>
  <c r="C33" i="6"/>
  <c r="AD265" i="3"/>
  <c r="AD266" i="3"/>
  <c r="AD221" i="3"/>
  <c r="C27" i="3"/>
  <c r="AD43" i="3"/>
  <c r="AC396" i="3"/>
  <c r="AC400" i="3"/>
  <c r="AC378" i="3"/>
  <c r="AC356" i="3"/>
  <c r="AC306" i="3"/>
  <c r="AC221" i="3"/>
  <c r="AC176" i="3"/>
  <c r="AC175" i="3"/>
  <c r="AC131" i="3"/>
  <c r="AC108" i="3"/>
  <c r="AB401" i="3"/>
  <c r="AB265" i="3"/>
  <c r="AA310" i="3"/>
  <c r="AA309" i="3" s="1"/>
  <c r="AA306" i="3"/>
  <c r="AA266" i="3"/>
  <c r="AA261" i="3"/>
  <c r="AA265" i="3"/>
  <c r="AA216" i="3"/>
  <c r="AA108" i="3"/>
  <c r="AA86" i="3"/>
  <c r="Z401" i="3"/>
  <c r="Z351" i="3"/>
  <c r="Z355" i="3"/>
  <c r="Z261" i="3"/>
  <c r="Z265" i="3"/>
  <c r="Z216" i="3"/>
  <c r="Z175" i="3"/>
  <c r="Z130" i="3"/>
  <c r="Z126" i="3"/>
  <c r="Z131" i="3"/>
  <c r="Z129" i="3" s="1"/>
  <c r="C110" i="3"/>
  <c r="Z85" i="3"/>
  <c r="Y401" i="3"/>
  <c r="Y356" i="3"/>
  <c r="Y220" i="3"/>
  <c r="Y221" i="3"/>
  <c r="Y219" i="3" s="1"/>
  <c r="Y43" i="3"/>
  <c r="X423" i="3"/>
  <c r="X401" i="3"/>
  <c r="X311" i="3"/>
  <c r="W221" i="3"/>
  <c r="W131" i="3"/>
  <c r="W129" i="3" s="1"/>
  <c r="W85" i="3"/>
  <c r="V310" i="3"/>
  <c r="V261" i="3"/>
  <c r="V220" i="3"/>
  <c r="U355" i="3"/>
  <c r="U356" i="3"/>
  <c r="U354" i="3" s="1"/>
  <c r="U220" i="3"/>
  <c r="U175" i="3"/>
  <c r="C105" i="3"/>
  <c r="U39" i="3"/>
  <c r="T401" i="3"/>
  <c r="T351" i="3"/>
  <c r="T355" i="3"/>
  <c r="T261" i="3"/>
  <c r="T243" i="3"/>
  <c r="T130" i="3"/>
  <c r="S378" i="3"/>
  <c r="S356" i="3"/>
  <c r="S311" i="3"/>
  <c r="S288" i="3"/>
  <c r="S265" i="3"/>
  <c r="S221" i="3"/>
  <c r="S216" i="3"/>
  <c r="S220" i="3"/>
  <c r="S219" i="3" s="1"/>
  <c r="S171" i="3"/>
  <c r="S126" i="3"/>
  <c r="R401" i="3"/>
  <c r="R126" i="3"/>
  <c r="R130" i="3"/>
  <c r="Q378" i="3"/>
  <c r="Q311" i="3"/>
  <c r="C207" i="3"/>
  <c r="Q221" i="3"/>
  <c r="Q171" i="3"/>
  <c r="Q175" i="3"/>
  <c r="Q81" i="3"/>
  <c r="P378" i="3"/>
  <c r="P288" i="3"/>
  <c r="P266" i="3"/>
  <c r="P243" i="3"/>
  <c r="P153" i="3"/>
  <c r="O351" i="3"/>
  <c r="O355" i="3"/>
  <c r="O333" i="3"/>
  <c r="O176" i="3"/>
  <c r="C15" i="3"/>
  <c r="N401" i="3"/>
  <c r="N378" i="3"/>
  <c r="N333" i="3"/>
  <c r="N311" i="3"/>
  <c r="C189" i="3"/>
  <c r="C183" i="3"/>
  <c r="N220" i="3"/>
  <c r="N175" i="3"/>
  <c r="N174" i="3" s="1"/>
  <c r="C114" i="3"/>
  <c r="N131" i="3"/>
  <c r="C78" i="3"/>
  <c r="N86" i="3"/>
  <c r="M400" i="3"/>
  <c r="M396" i="3"/>
  <c r="M306" i="3"/>
  <c r="M311" i="3"/>
  <c r="M265" i="3"/>
  <c r="C240" i="3"/>
  <c r="M216" i="3"/>
  <c r="M221" i="3"/>
  <c r="M130" i="3"/>
  <c r="M43" i="3"/>
  <c r="L356" i="3"/>
  <c r="L333" i="3"/>
  <c r="L311" i="3"/>
  <c r="L176" i="3"/>
  <c r="C397" i="3"/>
  <c r="K400" i="3"/>
  <c r="C321" i="3"/>
  <c r="K306" i="3"/>
  <c r="K265" i="3"/>
  <c r="K264" i="3" s="1"/>
  <c r="K153" i="3"/>
  <c r="K175" i="3"/>
  <c r="K130" i="3"/>
  <c r="K43" i="3"/>
  <c r="C408" i="3"/>
  <c r="J378" i="3"/>
  <c r="J333" i="3"/>
  <c r="J311" i="3"/>
  <c r="J261" i="3"/>
  <c r="J265" i="3"/>
  <c r="J264" i="3" s="1"/>
  <c r="J108" i="3"/>
  <c r="J43" i="3"/>
  <c r="I400" i="3"/>
  <c r="I399" i="3" s="1"/>
  <c r="I356" i="3"/>
  <c r="I310" i="3"/>
  <c r="C162" i="3"/>
  <c r="I44" i="3"/>
  <c r="H446" i="3"/>
  <c r="H401" i="3"/>
  <c r="H378" i="3"/>
  <c r="H220" i="3"/>
  <c r="C144" i="3"/>
  <c r="C66" i="3"/>
  <c r="G423" i="3"/>
  <c r="G445" i="3"/>
  <c r="G444" i="3" s="1"/>
  <c r="G356" i="3"/>
  <c r="G311" i="3"/>
  <c r="G288" i="3"/>
  <c r="C273" i="3"/>
  <c r="G265" i="3"/>
  <c r="G266" i="3"/>
  <c r="C147" i="3"/>
  <c r="C138" i="3"/>
  <c r="G126" i="3"/>
  <c r="G131" i="3"/>
  <c r="G130" i="3"/>
  <c r="C99" i="3"/>
  <c r="C24" i="3"/>
  <c r="G44" i="3"/>
  <c r="F445" i="3"/>
  <c r="F378" i="3"/>
  <c r="F351" i="3"/>
  <c r="F356" i="3"/>
  <c r="F354" i="3" s="1"/>
  <c r="C330" i="3"/>
  <c r="F311" i="3"/>
  <c r="F266" i="3"/>
  <c r="F175" i="3"/>
  <c r="F153" i="3"/>
  <c r="C447" i="3"/>
  <c r="E351" i="3"/>
  <c r="C297" i="3"/>
  <c r="E311" i="3"/>
  <c r="C285" i="3"/>
  <c r="E261" i="3"/>
  <c r="C231" i="3"/>
  <c r="E216" i="3"/>
  <c r="E221" i="3"/>
  <c r="C150" i="3"/>
  <c r="C72" i="3"/>
  <c r="E81" i="3"/>
  <c r="E86" i="3"/>
  <c r="C30" i="3"/>
  <c r="E44" i="3"/>
  <c r="C417" i="3"/>
  <c r="C411" i="3"/>
  <c r="D396" i="3"/>
  <c r="D401" i="3"/>
  <c r="C375" i="3"/>
  <c r="C372" i="3"/>
  <c r="C369" i="3"/>
  <c r="C363" i="3"/>
  <c r="D356" i="3"/>
  <c r="D355" i="3"/>
  <c r="D354" i="3" s="1"/>
  <c r="C318" i="3"/>
  <c r="C294" i="3"/>
  <c r="D311" i="3"/>
  <c r="D310" i="3"/>
  <c r="C282" i="3"/>
  <c r="D265" i="3"/>
  <c r="D266" i="3"/>
  <c r="C234" i="3"/>
  <c r="C201" i="3"/>
  <c r="D220" i="3"/>
  <c r="D216" i="3"/>
  <c r="C192" i="3"/>
  <c r="D198" i="3"/>
  <c r="D153" i="3"/>
  <c r="C141" i="3"/>
  <c r="C123" i="3"/>
  <c r="D130" i="3"/>
  <c r="C102" i="3"/>
  <c r="C54" i="3"/>
  <c r="C9" i="3"/>
  <c r="C6" i="3"/>
  <c r="C24" i="6"/>
  <c r="C33" i="3"/>
  <c r="C96" i="3"/>
  <c r="C168" i="3"/>
  <c r="C228" i="3"/>
  <c r="C237" i="3"/>
  <c r="C252" i="3"/>
  <c r="C324" i="3"/>
  <c r="C336" i="3"/>
  <c r="C348" i="3"/>
  <c r="C366" i="3"/>
  <c r="C432" i="3"/>
  <c r="C36" i="4"/>
  <c r="Z3" i="4"/>
  <c r="W444" i="3"/>
  <c r="C165" i="3"/>
  <c r="W3" i="4"/>
  <c r="G3" i="4"/>
  <c r="Q3" i="4"/>
  <c r="C93" i="3"/>
  <c r="C387" i="3"/>
  <c r="C426" i="3"/>
  <c r="C438" i="3"/>
  <c r="C18" i="4"/>
  <c r="C30" i="4"/>
  <c r="C54" i="4"/>
  <c r="AC354" i="3"/>
  <c r="C36" i="3"/>
  <c r="C111" i="3"/>
  <c r="C291" i="3"/>
  <c r="C303" i="3"/>
  <c r="O3" i="4"/>
  <c r="AB176" i="3"/>
  <c r="G354" i="3"/>
  <c r="AD378" i="3"/>
  <c r="AD288" i="3"/>
  <c r="AD198" i="3"/>
  <c r="AB171" i="3"/>
  <c r="W84" i="3"/>
  <c r="V423" i="3"/>
  <c r="V333" i="3"/>
  <c r="U444" i="3"/>
  <c r="S153" i="3"/>
  <c r="S81" i="3"/>
  <c r="Q39" i="3"/>
  <c r="P306" i="3"/>
  <c r="O126" i="3"/>
  <c r="J126" i="3"/>
  <c r="H396" i="3"/>
  <c r="H306" i="3"/>
  <c r="H219" i="3"/>
  <c r="F261" i="3"/>
  <c r="F21" i="3"/>
  <c r="E396" i="3"/>
  <c r="C60" i="6"/>
  <c r="D3" i="4"/>
  <c r="D351" i="3"/>
  <c r="D44" i="3"/>
  <c r="D42" i="3" s="1"/>
  <c r="AD401" i="3"/>
  <c r="AD44" i="3"/>
  <c r="AD42" i="3" s="1"/>
  <c r="AC401" i="3"/>
  <c r="AA446" i="3"/>
  <c r="AA444" i="3" s="1"/>
  <c r="Z221" i="3"/>
  <c r="Z219" i="3" s="1"/>
  <c r="Z44" i="3"/>
  <c r="Y311" i="3"/>
  <c r="U266" i="3"/>
  <c r="U264" i="3" s="1"/>
  <c r="U176" i="3"/>
  <c r="U174" i="3" s="1"/>
  <c r="T446" i="3"/>
  <c r="T86" i="3"/>
  <c r="R44" i="3"/>
  <c r="R42" i="3" s="1"/>
  <c r="P176" i="3"/>
  <c r="P86" i="3"/>
  <c r="O356" i="3"/>
  <c r="O266" i="3"/>
  <c r="N44" i="3"/>
  <c r="L266" i="3"/>
  <c r="K446" i="3"/>
  <c r="K356" i="3"/>
  <c r="K86" i="3"/>
  <c r="J356" i="3"/>
  <c r="J176" i="3"/>
  <c r="J86" i="3"/>
  <c r="I446" i="3"/>
  <c r="I444" i="3" s="1"/>
  <c r="I131" i="3"/>
  <c r="H311" i="3"/>
  <c r="H131" i="3"/>
  <c r="H129" i="3" s="1"/>
  <c r="C128" i="3"/>
  <c r="AC445" i="3"/>
  <c r="AC444" i="3" s="1"/>
  <c r="AC310" i="3"/>
  <c r="AC130" i="3"/>
  <c r="AC129" i="3" s="1"/>
  <c r="AC43" i="3"/>
  <c r="AB400" i="3"/>
  <c r="AB175" i="3"/>
  <c r="AB174" i="3" s="1"/>
  <c r="AB85" i="3"/>
  <c r="AA85" i="3"/>
  <c r="AA84" i="3" s="1"/>
  <c r="Z81" i="3"/>
  <c r="Y130" i="3"/>
  <c r="X126" i="3"/>
  <c r="V130" i="3"/>
  <c r="V129" i="3" s="1"/>
  <c r="T441" i="3"/>
  <c r="T288" i="3"/>
  <c r="T220" i="3"/>
  <c r="T219" i="3" s="1"/>
  <c r="T39" i="3"/>
  <c r="S306" i="3"/>
  <c r="R265" i="3"/>
  <c r="Q220" i="3"/>
  <c r="P220" i="3"/>
  <c r="P130" i="3"/>
  <c r="P43" i="3"/>
  <c r="P42" i="3" s="1"/>
  <c r="O400" i="3"/>
  <c r="O288" i="3"/>
  <c r="O130" i="3"/>
  <c r="O129" i="3" s="1"/>
  <c r="M261" i="3"/>
  <c r="K220" i="3"/>
  <c r="J423" i="3"/>
  <c r="J351" i="3"/>
  <c r="J198" i="3"/>
  <c r="I220" i="3"/>
  <c r="C40" i="3"/>
  <c r="E220" i="3"/>
  <c r="E43" i="3"/>
  <c r="E42" i="3" s="1"/>
  <c r="C9" i="6"/>
  <c r="D3" i="6"/>
  <c r="D423" i="3"/>
  <c r="C173" i="3"/>
  <c r="AB39" i="3"/>
  <c r="AA333" i="3"/>
  <c r="AA264" i="3"/>
  <c r="X288" i="3"/>
  <c r="U288" i="3"/>
  <c r="R216" i="3"/>
  <c r="R63" i="3"/>
  <c r="Q441" i="3"/>
  <c r="Q351" i="3"/>
  <c r="Q261" i="3"/>
  <c r="P261" i="3"/>
  <c r="M444" i="3"/>
  <c r="M333" i="3"/>
  <c r="K423" i="3"/>
  <c r="I261" i="3"/>
  <c r="H81" i="3"/>
  <c r="Z3" i="6"/>
  <c r="N3" i="6"/>
  <c r="J3" i="6"/>
  <c r="F3" i="6"/>
  <c r="C36" i="6"/>
  <c r="D176" i="3"/>
  <c r="C65" i="3"/>
  <c r="AD446" i="3"/>
  <c r="AC266" i="3"/>
  <c r="AB311" i="3"/>
  <c r="AB309" i="3" s="1"/>
  <c r="AB131" i="3"/>
  <c r="Z356" i="3"/>
  <c r="Z176" i="3"/>
  <c r="Z86" i="3"/>
  <c r="Y266" i="3"/>
  <c r="X221" i="3"/>
  <c r="U401" i="3"/>
  <c r="U44" i="3"/>
  <c r="T131" i="3"/>
  <c r="R446" i="3"/>
  <c r="R444" i="3" s="1"/>
  <c r="P311" i="3"/>
  <c r="P131" i="3"/>
  <c r="O311" i="3"/>
  <c r="O221" i="3"/>
  <c r="N266" i="3"/>
  <c r="K44" i="3"/>
  <c r="K42" i="3" s="1"/>
  <c r="J401" i="3"/>
  <c r="J399" i="3" s="1"/>
  <c r="J221" i="3"/>
  <c r="J219" i="3" s="1"/>
  <c r="J131" i="3"/>
  <c r="I86" i="3"/>
  <c r="H356" i="3"/>
  <c r="F176" i="3"/>
  <c r="E401" i="3"/>
  <c r="AD126" i="3"/>
  <c r="AC333" i="3"/>
  <c r="AC265" i="3"/>
  <c r="AB445" i="3"/>
  <c r="AB355" i="3"/>
  <c r="AB108" i="3"/>
  <c r="Z306" i="3"/>
  <c r="Y306" i="3"/>
  <c r="Y153" i="3"/>
  <c r="Y63" i="3"/>
  <c r="X441" i="3"/>
  <c r="W265" i="3"/>
  <c r="V175" i="3"/>
  <c r="V174" i="3" s="1"/>
  <c r="V81" i="3"/>
  <c r="U441" i="3"/>
  <c r="T265" i="3"/>
  <c r="S445" i="3"/>
  <c r="R400" i="3"/>
  <c r="R399" i="3" s="1"/>
  <c r="P265" i="3"/>
  <c r="P175" i="3"/>
  <c r="O265" i="3"/>
  <c r="O175" i="3"/>
  <c r="N39" i="3"/>
  <c r="M310" i="3"/>
  <c r="L355" i="3"/>
  <c r="L354" i="3" s="1"/>
  <c r="L261" i="3"/>
  <c r="K310" i="3"/>
  <c r="J175" i="3"/>
  <c r="I355" i="3"/>
  <c r="I265" i="3"/>
  <c r="I264" i="3" s="1"/>
  <c r="H265" i="3"/>
  <c r="E175" i="3"/>
  <c r="E85" i="3"/>
  <c r="C48" i="6"/>
  <c r="C51" i="6"/>
  <c r="AC3" i="6"/>
  <c r="Z444" i="3"/>
  <c r="C290" i="3"/>
  <c r="L401" i="3"/>
  <c r="I176" i="3"/>
  <c r="I174" i="3" s="1"/>
  <c r="V311" i="3"/>
  <c r="D400" i="3"/>
  <c r="K311" i="3"/>
  <c r="O378" i="3"/>
  <c r="C335" i="3"/>
  <c r="F43" i="3"/>
  <c r="F42" i="3" s="1"/>
  <c r="N43" i="3"/>
  <c r="AD400" i="3"/>
  <c r="AD399" i="3" s="1"/>
  <c r="Q176" i="3"/>
  <c r="C334" i="3"/>
  <c r="AD220" i="3"/>
  <c r="AD219" i="3" s="1"/>
  <c r="M355" i="3"/>
  <c r="M354" i="3" s="1"/>
  <c r="P63" i="3"/>
  <c r="C200" i="3"/>
  <c r="K27" i="2"/>
  <c r="M18" i="2"/>
  <c r="K18" i="2" s="1"/>
  <c r="C12" i="6"/>
  <c r="C12" i="3"/>
  <c r="C48" i="3"/>
  <c r="C75" i="3"/>
  <c r="G108" i="3"/>
  <c r="P108" i="3"/>
  <c r="C109" i="3"/>
  <c r="W153" i="3"/>
  <c r="V171" i="3"/>
  <c r="C195" i="3"/>
  <c r="N198" i="3"/>
  <c r="T198" i="3"/>
  <c r="C204" i="3"/>
  <c r="S243" i="3"/>
  <c r="C246" i="3"/>
  <c r="C327" i="3"/>
  <c r="D333" i="3"/>
  <c r="Z333" i="3"/>
  <c r="C342" i="3"/>
  <c r="C345" i="3"/>
  <c r="AB378" i="3"/>
  <c r="M423" i="3"/>
  <c r="C429" i="3"/>
  <c r="J441" i="3"/>
  <c r="C21" i="4"/>
  <c r="C33" i="4"/>
  <c r="C48" i="4"/>
  <c r="C66" i="4"/>
  <c r="D221" i="3"/>
  <c r="D131" i="3"/>
  <c r="AD176" i="3"/>
  <c r="AD174" i="3" s="1"/>
  <c r="AA221" i="3"/>
  <c r="AA219" i="3" s="1"/>
  <c r="Y131" i="3"/>
  <c r="Y129" i="3" s="1"/>
  <c r="X131" i="3"/>
  <c r="W311" i="3"/>
  <c r="W44" i="3"/>
  <c r="V221" i="3"/>
  <c r="T266" i="3"/>
  <c r="T264" i="3" s="1"/>
  <c r="S44" i="3"/>
  <c r="R176" i="3"/>
  <c r="R86" i="3"/>
  <c r="P446" i="3"/>
  <c r="P356" i="3"/>
  <c r="O401" i="3"/>
  <c r="M401" i="3"/>
  <c r="M86" i="3"/>
  <c r="L86" i="3"/>
  <c r="G401" i="3"/>
  <c r="G399" i="3" s="1"/>
  <c r="C263" i="3"/>
  <c r="E266" i="3"/>
  <c r="E264" i="3" s="1"/>
  <c r="E176" i="3"/>
  <c r="AD441" i="3"/>
  <c r="AD355" i="3"/>
  <c r="AD130" i="3"/>
  <c r="AD129" i="3" s="1"/>
  <c r="AB441" i="3"/>
  <c r="AB43" i="3"/>
  <c r="X445" i="3"/>
  <c r="X444" i="3" s="1"/>
  <c r="X43" i="3"/>
  <c r="W400" i="3"/>
  <c r="W43" i="3"/>
  <c r="W42" i="3" s="1"/>
  <c r="V85" i="3"/>
  <c r="T43" i="3"/>
  <c r="T42" i="3" s="1"/>
  <c r="S310" i="3"/>
  <c r="S85" i="3"/>
  <c r="S84" i="3" s="1"/>
  <c r="Q265" i="3"/>
  <c r="Q43" i="3"/>
  <c r="P400" i="3"/>
  <c r="P399" i="3" s="1"/>
  <c r="P310" i="3"/>
  <c r="P309" i="3" s="1"/>
  <c r="P171" i="3"/>
  <c r="P81" i="3"/>
  <c r="O261" i="3"/>
  <c r="O43" i="3"/>
  <c r="N265" i="3"/>
  <c r="J355" i="3"/>
  <c r="I378" i="3"/>
  <c r="I43" i="3"/>
  <c r="I42" i="3" s="1"/>
  <c r="H400" i="3"/>
  <c r="H399" i="3" s="1"/>
  <c r="H310" i="3"/>
  <c r="H175" i="3"/>
  <c r="G43" i="3"/>
  <c r="G42" i="3" s="1"/>
  <c r="F265" i="3"/>
  <c r="F264" i="3" s="1"/>
  <c r="E400" i="3"/>
  <c r="E288" i="3"/>
  <c r="C57" i="6"/>
  <c r="C4" i="6"/>
  <c r="R3" i="6"/>
  <c r="C5" i="6"/>
  <c r="E3" i="6"/>
  <c r="S174" i="3"/>
  <c r="F444" i="3"/>
  <c r="Z84" i="3"/>
  <c r="C353" i="3"/>
  <c r="C398" i="3"/>
  <c r="Y378" i="3"/>
  <c r="T129" i="3"/>
  <c r="X130" i="3"/>
  <c r="Q445" i="3"/>
  <c r="Q444" i="3" s="1"/>
  <c r="Y85" i="3"/>
  <c r="O446" i="3"/>
  <c r="O444" i="3" s="1"/>
  <c r="AB130" i="3"/>
  <c r="H44" i="3"/>
  <c r="L219" i="3"/>
  <c r="R129" i="3"/>
  <c r="X44" i="3"/>
  <c r="H3" i="4"/>
  <c r="H85" i="3"/>
  <c r="H84" i="3" s="1"/>
  <c r="Z243" i="3"/>
  <c r="C262" i="3"/>
  <c r="F423" i="3"/>
  <c r="K23" i="2"/>
  <c r="C15" i="6"/>
  <c r="C18" i="6"/>
  <c r="C30" i="6"/>
  <c r="C18" i="3"/>
  <c r="J39" i="3"/>
  <c r="G39" i="3"/>
  <c r="P21" i="3"/>
  <c r="C51" i="3"/>
  <c r="C69" i="3"/>
  <c r="I108" i="3"/>
  <c r="S108" i="3"/>
  <c r="F126" i="3"/>
  <c r="AB126" i="3"/>
  <c r="E153" i="3"/>
  <c r="C155" i="3"/>
  <c r="C156" i="3"/>
  <c r="N171" i="3"/>
  <c r="E198" i="3"/>
  <c r="Q198" i="3"/>
  <c r="C210" i="3"/>
  <c r="D243" i="3"/>
  <c r="C249" i="3"/>
  <c r="D288" i="3"/>
  <c r="C300" i="3"/>
  <c r="G333" i="3"/>
  <c r="L351" i="3"/>
  <c r="C435" i="3"/>
  <c r="C15" i="4"/>
  <c r="C27" i="4"/>
  <c r="C39" i="4"/>
  <c r="D175" i="3"/>
  <c r="C443" i="3"/>
  <c r="AD39" i="3"/>
  <c r="AC171" i="3"/>
  <c r="AB221" i="3"/>
  <c r="AB86" i="3"/>
  <c r="AB84" i="3" s="1"/>
  <c r="AA356" i="3"/>
  <c r="X86" i="3"/>
  <c r="W356" i="3"/>
  <c r="W354" i="3" s="1"/>
  <c r="W266" i="3"/>
  <c r="W176" i="3"/>
  <c r="W174" i="3" s="1"/>
  <c r="W63" i="3"/>
  <c r="V356" i="3"/>
  <c r="V266" i="3"/>
  <c r="V44" i="3"/>
  <c r="V42" i="3" s="1"/>
  <c r="U311" i="3"/>
  <c r="U131" i="3"/>
  <c r="U129" i="3" s="1"/>
  <c r="U86" i="3"/>
  <c r="T311" i="3"/>
  <c r="S446" i="3"/>
  <c r="S266" i="3"/>
  <c r="S5" i="3" s="1"/>
  <c r="J22" i="2" s="1"/>
  <c r="F22" i="2" s="1"/>
  <c r="R221" i="3"/>
  <c r="R219" i="3" s="1"/>
  <c r="Q356" i="3"/>
  <c r="Q266" i="3"/>
  <c r="N446" i="3"/>
  <c r="N356" i="3"/>
  <c r="M131" i="3"/>
  <c r="M44" i="3"/>
  <c r="L131" i="3"/>
  <c r="L129" i="3" s="1"/>
  <c r="K176" i="3"/>
  <c r="I311" i="3"/>
  <c r="I221" i="3"/>
  <c r="AD306" i="3"/>
  <c r="AD85" i="3"/>
  <c r="AC261" i="3"/>
  <c r="AB220" i="3"/>
  <c r="AA355" i="3"/>
  <c r="AA43" i="3"/>
  <c r="Z310" i="3"/>
  <c r="Z309" i="3" s="1"/>
  <c r="Y265" i="3"/>
  <c r="Y175" i="3"/>
  <c r="X400" i="3"/>
  <c r="X399" i="3" s="1"/>
  <c r="X310" i="3"/>
  <c r="X309" i="3" s="1"/>
  <c r="X85" i="3"/>
  <c r="V355" i="3"/>
  <c r="T400" i="3"/>
  <c r="T306" i="3"/>
  <c r="S355" i="3"/>
  <c r="S43" i="3"/>
  <c r="S42" i="3" s="1"/>
  <c r="R175" i="3"/>
  <c r="R85" i="3"/>
  <c r="R84" i="3" s="1"/>
  <c r="Q310" i="3"/>
  <c r="Q63" i="3"/>
  <c r="N445" i="3"/>
  <c r="N444" i="3" s="1"/>
  <c r="L441" i="3"/>
  <c r="K445" i="3"/>
  <c r="K444" i="3" s="1"/>
  <c r="J445" i="3"/>
  <c r="J444" i="3" s="1"/>
  <c r="J130" i="3"/>
  <c r="J85" i="3"/>
  <c r="J84" i="3" s="1"/>
  <c r="C424" i="3"/>
  <c r="G310" i="3"/>
  <c r="G309" i="3" s="1"/>
  <c r="F220" i="3"/>
  <c r="C45" i="6"/>
  <c r="C69" i="6"/>
  <c r="Y444" i="3"/>
  <c r="U84" i="3"/>
  <c r="F131" i="3"/>
  <c r="F129" i="3" s="1"/>
  <c r="J3" i="4"/>
  <c r="E356" i="3"/>
  <c r="E354" i="3" s="1"/>
  <c r="Y399" i="3"/>
  <c r="E446" i="3"/>
  <c r="E444" i="3" s="1"/>
  <c r="T356" i="3"/>
  <c r="L29" i="2"/>
  <c r="AA21" i="3"/>
  <c r="H108" i="3"/>
  <c r="I198" i="3"/>
  <c r="P198" i="3"/>
  <c r="H243" i="3"/>
  <c r="O243" i="3"/>
  <c r="S333" i="3"/>
  <c r="D309" i="3"/>
  <c r="N84" i="3"/>
  <c r="Z198" i="3"/>
  <c r="U243" i="3"/>
  <c r="N219" i="3"/>
  <c r="L306" i="3"/>
  <c r="P3" i="6"/>
  <c r="L3" i="6"/>
  <c r="K31" i="2"/>
  <c r="K29" i="2"/>
  <c r="K12" i="2"/>
  <c r="K26" i="2"/>
  <c r="K25" i="2"/>
  <c r="K11" i="2"/>
  <c r="L33" i="2"/>
  <c r="K33" i="2" s="1"/>
  <c r="AD3" i="4"/>
  <c r="L17" i="2"/>
  <c r="K17" i="2" s="1"/>
  <c r="N3" i="4"/>
  <c r="D85" i="3"/>
  <c r="C64" i="3"/>
  <c r="AC21" i="3"/>
  <c r="AC44" i="3"/>
  <c r="AB356" i="3"/>
  <c r="AB333" i="3"/>
  <c r="AB266" i="3"/>
  <c r="AB261" i="3"/>
  <c r="AA42" i="3"/>
  <c r="X356" i="3"/>
  <c r="X333" i="3"/>
  <c r="W401" i="3"/>
  <c r="W396" i="3"/>
  <c r="U221" i="3"/>
  <c r="U198" i="3"/>
  <c r="R261" i="3"/>
  <c r="R266" i="3"/>
  <c r="O44" i="3"/>
  <c r="O39" i="3"/>
  <c r="C41" i="3"/>
  <c r="M266" i="3"/>
  <c r="M243" i="3"/>
  <c r="M176" i="3"/>
  <c r="M171" i="3"/>
  <c r="K401" i="3"/>
  <c r="K378" i="3"/>
  <c r="K221" i="3"/>
  <c r="K216" i="3"/>
  <c r="J44" i="3"/>
  <c r="J21" i="3"/>
  <c r="AA153" i="3"/>
  <c r="AA175" i="3"/>
  <c r="AA174" i="3" s="1"/>
  <c r="Z400" i="3"/>
  <c r="Z399" i="3" s="1"/>
  <c r="Z378" i="3"/>
  <c r="Z43" i="3"/>
  <c r="Z21" i="3"/>
  <c r="X355" i="3"/>
  <c r="X351" i="3"/>
  <c r="X220" i="3"/>
  <c r="X219" i="3" s="1"/>
  <c r="X198" i="3"/>
  <c r="W310" i="3"/>
  <c r="W306" i="3"/>
  <c r="W220" i="3"/>
  <c r="W219" i="3" s="1"/>
  <c r="W216" i="3"/>
  <c r="V265" i="3"/>
  <c r="V243" i="3"/>
  <c r="U400" i="3"/>
  <c r="U378" i="3"/>
  <c r="S400" i="3"/>
  <c r="S399" i="3" s="1"/>
  <c r="S396" i="3"/>
  <c r="R310" i="3"/>
  <c r="R288" i="3"/>
  <c r="P333" i="3"/>
  <c r="P355" i="3"/>
  <c r="O310" i="3"/>
  <c r="O306" i="3"/>
  <c r="C307" i="3"/>
  <c r="N310" i="3"/>
  <c r="N288" i="3"/>
  <c r="N130" i="3"/>
  <c r="N108" i="3"/>
  <c r="M220" i="3"/>
  <c r="C199" i="3"/>
  <c r="M198" i="3"/>
  <c r="M85" i="3"/>
  <c r="M81" i="3"/>
  <c r="L85" i="3"/>
  <c r="L63" i="3"/>
  <c r="K85" i="3"/>
  <c r="K63" i="3"/>
  <c r="J310" i="3"/>
  <c r="J288" i="3"/>
  <c r="J216" i="3"/>
  <c r="C217" i="3"/>
  <c r="I85" i="3"/>
  <c r="I84" i="3" s="1"/>
  <c r="I63" i="3"/>
  <c r="H355" i="3"/>
  <c r="H354" i="3" s="1"/>
  <c r="H333" i="3"/>
  <c r="N399" i="3"/>
  <c r="C6" i="2"/>
  <c r="C57" i="3"/>
  <c r="C5" i="4"/>
  <c r="C244" i="3"/>
  <c r="C218" i="3"/>
  <c r="C60" i="3"/>
  <c r="Z63" i="3"/>
  <c r="C258" i="3"/>
  <c r="Y174" i="3"/>
  <c r="K8" i="2"/>
  <c r="L9" i="2"/>
  <c r="K9" i="2" s="1"/>
  <c r="C4" i="4"/>
  <c r="AD333" i="3"/>
  <c r="AD356" i="3"/>
  <c r="AC311" i="3"/>
  <c r="AC288" i="3"/>
  <c r="K7" i="2"/>
  <c r="G81" i="3"/>
  <c r="C82" i="3"/>
  <c r="F85" i="3"/>
  <c r="F63" i="3"/>
  <c r="C213" i="3"/>
  <c r="C255" i="3"/>
  <c r="C442" i="3"/>
  <c r="D63" i="3"/>
  <c r="C289" i="3"/>
  <c r="C352" i="3"/>
  <c r="C425" i="3"/>
  <c r="L21" i="2"/>
  <c r="K21" i="2" s="1"/>
  <c r="AA243" i="3"/>
  <c r="S264" i="3"/>
  <c r="Q396" i="3"/>
  <c r="P219" i="3"/>
  <c r="L399" i="3"/>
  <c r="Q44" i="3"/>
  <c r="Q21" i="3"/>
  <c r="G176" i="3"/>
  <c r="G153" i="3"/>
  <c r="AC198" i="3"/>
  <c r="AC220" i="3"/>
  <c r="AC85" i="3"/>
  <c r="AC81" i="3"/>
  <c r="Y355" i="3"/>
  <c r="Y333" i="3"/>
  <c r="V441" i="3"/>
  <c r="V445" i="3"/>
  <c r="V444" i="3" s="1"/>
  <c r="U310" i="3"/>
  <c r="U306" i="3"/>
  <c r="U43" i="3"/>
  <c r="U21" i="3"/>
  <c r="T85" i="3"/>
  <c r="T63" i="3"/>
  <c r="P445" i="3"/>
  <c r="P441" i="3"/>
  <c r="Y44" i="3"/>
  <c r="Y21" i="3"/>
  <c r="Q131" i="3"/>
  <c r="Q129" i="3" s="1"/>
  <c r="Q126" i="3"/>
  <c r="L243" i="3"/>
  <c r="L265" i="3"/>
  <c r="L264" i="3" s="1"/>
  <c r="L175" i="3"/>
  <c r="L171" i="3"/>
  <c r="T176" i="3"/>
  <c r="T153" i="3"/>
  <c r="F221" i="3"/>
  <c r="F198" i="3"/>
  <c r="Y310" i="3"/>
  <c r="Y309" i="3" s="1"/>
  <c r="Y288" i="3"/>
  <c r="X261" i="3"/>
  <c r="X265" i="3"/>
  <c r="X264" i="3" s="1"/>
  <c r="T445" i="3"/>
  <c r="T423" i="3"/>
  <c r="T175" i="3"/>
  <c r="T171" i="3"/>
  <c r="R351" i="3"/>
  <c r="R355" i="3"/>
  <c r="O220" i="3"/>
  <c r="O219" i="3" s="1"/>
  <c r="O198" i="3"/>
  <c r="K333" i="3"/>
  <c r="K355" i="3"/>
  <c r="I130" i="3"/>
  <c r="I129" i="3" s="1"/>
  <c r="I126" i="3"/>
  <c r="H43" i="3"/>
  <c r="H21" i="3"/>
  <c r="F310" i="3"/>
  <c r="F288" i="3"/>
  <c r="C117" i="3"/>
  <c r="C159" i="3"/>
  <c r="C186" i="3"/>
  <c r="C390" i="3"/>
  <c r="C414" i="3"/>
  <c r="C42" i="4"/>
  <c r="S3" i="4"/>
  <c r="C308" i="3"/>
  <c r="C245" i="3"/>
  <c r="C83" i="3"/>
  <c r="O174" i="3"/>
  <c r="F396" i="3"/>
  <c r="T310" i="3"/>
  <c r="D446" i="3"/>
  <c r="E378" i="3"/>
  <c r="D81" i="3"/>
  <c r="E310" i="3"/>
  <c r="E309" i="3" s="1"/>
  <c r="Z266" i="3"/>
  <c r="J153" i="3"/>
  <c r="AC441" i="3"/>
  <c r="C154" i="3"/>
  <c r="L22" i="2"/>
  <c r="K22" i="2" s="1"/>
  <c r="K15" i="2"/>
  <c r="C120" i="3"/>
  <c r="AB198" i="3"/>
  <c r="W243" i="3"/>
  <c r="AD243" i="3"/>
  <c r="C276" i="3"/>
  <c r="C380" i="3"/>
  <c r="C381" i="3"/>
  <c r="C393" i="3"/>
  <c r="H441" i="3"/>
  <c r="C45" i="4"/>
  <c r="X174" i="3"/>
  <c r="S129" i="3"/>
  <c r="H171" i="3"/>
  <c r="L310" i="3"/>
  <c r="L309" i="3" s="1"/>
  <c r="AA441" i="3"/>
  <c r="M378" i="3"/>
  <c r="AA351" i="3"/>
  <c r="D378" i="3"/>
  <c r="C127" i="3"/>
  <c r="C172" i="3"/>
  <c r="C23" i="3"/>
  <c r="D171" i="3"/>
  <c r="O21" i="3"/>
  <c r="C379" i="3"/>
  <c r="M20" i="2"/>
  <c r="K20" i="2" s="1"/>
  <c r="C21" i="6"/>
  <c r="C22" i="3"/>
  <c r="G21" i="3"/>
  <c r="E63" i="3"/>
  <c r="O81" i="3"/>
  <c r="W108" i="3"/>
  <c r="R153" i="3"/>
  <c r="F243" i="3"/>
  <c r="C279" i="3"/>
  <c r="I288" i="3"/>
  <c r="Q333" i="3"/>
  <c r="C339" i="3"/>
  <c r="AD351" i="3"/>
  <c r="C384" i="3"/>
  <c r="D441" i="3"/>
  <c r="AD86" i="3"/>
  <c r="R356" i="3"/>
  <c r="Q86" i="3"/>
  <c r="K131" i="3"/>
  <c r="K129" i="3" s="1"/>
  <c r="H266" i="3"/>
  <c r="H176" i="3"/>
  <c r="G221" i="3"/>
  <c r="G219" i="3" s="1"/>
  <c r="F401" i="3"/>
  <c r="E131" i="3"/>
  <c r="AD310" i="3"/>
  <c r="AD309" i="3" s="1"/>
  <c r="V84" i="3"/>
  <c r="Q355" i="3"/>
  <c r="P396" i="3"/>
  <c r="L445" i="3"/>
  <c r="L444" i="3" s="1"/>
  <c r="G85" i="3"/>
  <c r="G84" i="3" s="1"/>
  <c r="E130" i="3"/>
  <c r="E108" i="3"/>
  <c r="AA401" i="3"/>
  <c r="AA399" i="3" s="1"/>
  <c r="V401" i="3"/>
  <c r="V399" i="3" s="1"/>
  <c r="Q401" i="3"/>
  <c r="Q399" i="3" s="1"/>
  <c r="P423" i="3"/>
  <c r="AD354" i="3" l="1"/>
  <c r="J309" i="3"/>
  <c r="M174" i="3"/>
  <c r="M42" i="3"/>
  <c r="P444" i="3"/>
  <c r="M219" i="3"/>
  <c r="U219" i="3"/>
  <c r="N354" i="3"/>
  <c r="D399" i="3"/>
  <c r="E399" i="3"/>
  <c r="H264" i="3"/>
  <c r="O309" i="3"/>
  <c r="T354" i="3"/>
  <c r="N42" i="3"/>
  <c r="AD444" i="3"/>
  <c r="F174" i="3"/>
  <c r="AA129" i="3"/>
  <c r="Y84" i="3"/>
  <c r="Z174" i="3"/>
  <c r="C3" i="4"/>
  <c r="I309" i="3"/>
  <c r="AD264" i="3"/>
  <c r="AD5" i="3"/>
  <c r="J33" i="2" s="1"/>
  <c r="F33" i="2" s="1"/>
  <c r="AC399" i="3"/>
  <c r="AC264" i="3"/>
  <c r="AC219" i="3"/>
  <c r="AC174" i="3"/>
  <c r="AC42" i="3"/>
  <c r="AB399" i="3"/>
  <c r="AB354" i="3"/>
  <c r="AB264" i="3"/>
  <c r="AB219" i="3"/>
  <c r="AB129" i="3"/>
  <c r="AA354" i="3"/>
  <c r="AA4" i="3"/>
  <c r="I30" i="2" s="1"/>
  <c r="Z354" i="3"/>
  <c r="Z5" i="3"/>
  <c r="J29" i="2" s="1"/>
  <c r="F29" i="2" s="1"/>
  <c r="C108" i="3"/>
  <c r="Y354" i="3"/>
  <c r="Y264" i="3"/>
  <c r="Y5" i="3"/>
  <c r="J28" i="2" s="1"/>
  <c r="F28" i="2" s="1"/>
  <c r="X129" i="3"/>
  <c r="X84" i="3"/>
  <c r="X42" i="3"/>
  <c r="W309" i="3"/>
  <c r="W264" i="3"/>
  <c r="V354" i="3"/>
  <c r="V309" i="3"/>
  <c r="V264" i="3"/>
  <c r="V219" i="3"/>
  <c r="C441" i="3"/>
  <c r="U399" i="3"/>
  <c r="U309" i="3"/>
  <c r="T444" i="3"/>
  <c r="T399" i="3"/>
  <c r="S444" i="3"/>
  <c r="S354" i="3"/>
  <c r="S309" i="3"/>
  <c r="S4" i="3"/>
  <c r="I22" i="2" s="1"/>
  <c r="Q309" i="3"/>
  <c r="Q264" i="3"/>
  <c r="Q219" i="3"/>
  <c r="Q174" i="3"/>
  <c r="P354" i="3"/>
  <c r="P264" i="3"/>
  <c r="P174" i="3"/>
  <c r="P5" i="3"/>
  <c r="J19" i="2" s="1"/>
  <c r="F19" i="2" s="1"/>
  <c r="P84" i="3"/>
  <c r="O399" i="3"/>
  <c r="O354" i="3"/>
  <c r="O264" i="3"/>
  <c r="N309" i="3"/>
  <c r="N264" i="3"/>
  <c r="M399" i="3"/>
  <c r="M309" i="3"/>
  <c r="M264" i="3"/>
  <c r="M129" i="3"/>
  <c r="M5" i="3"/>
  <c r="J16" i="2" s="1"/>
  <c r="F16" i="2" s="1"/>
  <c r="L5" i="3"/>
  <c r="J15" i="2" s="1"/>
  <c r="F15" i="2" s="1"/>
  <c r="L174" i="3"/>
  <c r="K399" i="3"/>
  <c r="C396" i="3"/>
  <c r="K354" i="3"/>
  <c r="K309" i="3"/>
  <c r="K219" i="3"/>
  <c r="K174" i="3"/>
  <c r="J354" i="3"/>
  <c r="J174" i="3"/>
  <c r="J129" i="3"/>
  <c r="J4" i="3"/>
  <c r="I13" i="2" s="1"/>
  <c r="I354" i="3"/>
  <c r="I219" i="3"/>
  <c r="I5" i="3"/>
  <c r="J12" i="2" s="1"/>
  <c r="F12" i="2" s="1"/>
  <c r="H309" i="3"/>
  <c r="C423" i="3"/>
  <c r="G264" i="3"/>
  <c r="G129" i="3"/>
  <c r="F309" i="3"/>
  <c r="C153" i="3"/>
  <c r="C333" i="3"/>
  <c r="C288" i="3"/>
  <c r="E219" i="3"/>
  <c r="E174" i="3"/>
  <c r="E84" i="3"/>
  <c r="C39" i="3"/>
  <c r="C378" i="3"/>
  <c r="C351" i="3"/>
  <c r="D264" i="3"/>
  <c r="C261" i="3"/>
  <c r="D219" i="3"/>
  <c r="D4" i="3"/>
  <c r="I7" i="2" s="1"/>
  <c r="C198" i="3"/>
  <c r="C171" i="3"/>
  <c r="D5" i="3"/>
  <c r="J7" i="2" s="1"/>
  <c r="D174" i="3"/>
  <c r="D129" i="3"/>
  <c r="C126" i="3"/>
  <c r="C63" i="3"/>
  <c r="P129" i="3"/>
  <c r="T174" i="3"/>
  <c r="O42" i="3"/>
  <c r="AB4" i="3"/>
  <c r="I31" i="2" s="1"/>
  <c r="Q354" i="3"/>
  <c r="C86" i="3"/>
  <c r="C21" i="3"/>
  <c r="C266" i="3"/>
  <c r="C311" i="3"/>
  <c r="V5" i="3"/>
  <c r="J25" i="2" s="1"/>
  <c r="F25" i="2" s="1"/>
  <c r="W4" i="3"/>
  <c r="AB42" i="3"/>
  <c r="K5" i="3"/>
  <c r="J14" i="2" s="1"/>
  <c r="F14" i="2" s="1"/>
  <c r="G5" i="3"/>
  <c r="J10" i="2" s="1"/>
  <c r="F10" i="2" s="1"/>
  <c r="Z264" i="3"/>
  <c r="X4" i="3"/>
  <c r="R174" i="3"/>
  <c r="H5" i="3"/>
  <c r="J11" i="2" s="1"/>
  <c r="F11" i="2" s="1"/>
  <c r="C356" i="3"/>
  <c r="T309" i="3"/>
  <c r="T5" i="3"/>
  <c r="J23" i="2" s="1"/>
  <c r="F23" i="2" s="1"/>
  <c r="AB5" i="3"/>
  <c r="J31" i="2" s="1"/>
  <c r="F31" i="2" s="1"/>
  <c r="O5" i="3"/>
  <c r="J18" i="2" s="1"/>
  <c r="F18" i="2" s="1"/>
  <c r="X5" i="3"/>
  <c r="J27" i="2" s="1"/>
  <c r="F27" i="2" s="1"/>
  <c r="C3" i="6"/>
  <c r="N5" i="3"/>
  <c r="J17" i="2" s="1"/>
  <c r="F17" i="2" s="1"/>
  <c r="C43" i="3"/>
  <c r="H42" i="3"/>
  <c r="H4" i="3"/>
  <c r="F84" i="3"/>
  <c r="F4" i="3"/>
  <c r="W399" i="3"/>
  <c r="W5" i="3"/>
  <c r="J26" i="2" s="1"/>
  <c r="F26" i="2" s="1"/>
  <c r="C85" i="3"/>
  <c r="D84" i="3"/>
  <c r="Q4" i="3"/>
  <c r="C216" i="3"/>
  <c r="AA5" i="3"/>
  <c r="J30" i="2" s="1"/>
  <c r="F30" i="2" s="1"/>
  <c r="E129" i="3"/>
  <c r="E4" i="3"/>
  <c r="T4" i="3"/>
  <c r="T84" i="3"/>
  <c r="Q42" i="3"/>
  <c r="Q5" i="3"/>
  <c r="J20" i="2" s="1"/>
  <c r="F20" i="2" s="1"/>
  <c r="L84" i="3"/>
  <c r="L4" i="3"/>
  <c r="J5" i="3"/>
  <c r="J13" i="2" s="1"/>
  <c r="F13" i="2" s="1"/>
  <c r="J42" i="3"/>
  <c r="C44" i="3"/>
  <c r="R264" i="3"/>
  <c r="R5" i="3"/>
  <c r="J21" i="2" s="1"/>
  <c r="F21" i="2" s="1"/>
  <c r="C401" i="3"/>
  <c r="C130" i="3"/>
  <c r="C131" i="3"/>
  <c r="I4" i="3"/>
  <c r="Y42" i="3"/>
  <c r="R354" i="3"/>
  <c r="L6" i="2"/>
  <c r="M6" i="2"/>
  <c r="C175" i="3"/>
  <c r="G4" i="3"/>
  <c r="Q84" i="3"/>
  <c r="AD84" i="3"/>
  <c r="X354" i="3"/>
  <c r="C400" i="3"/>
  <c r="F219" i="3"/>
  <c r="C221" i="3"/>
  <c r="F5" i="3"/>
  <c r="J9" i="2" s="1"/>
  <c r="F9" i="2" s="1"/>
  <c r="U42" i="3"/>
  <c r="U4" i="3"/>
  <c r="AC84" i="3"/>
  <c r="AC4" i="3"/>
  <c r="N129" i="3"/>
  <c r="N4" i="3"/>
  <c r="Y4" i="3"/>
  <c r="O4" i="3"/>
  <c r="C355" i="3"/>
  <c r="AD4" i="3"/>
  <c r="C446" i="3"/>
  <c r="D444" i="3"/>
  <c r="K84" i="3"/>
  <c r="K4" i="3"/>
  <c r="M84" i="3"/>
  <c r="M4" i="3"/>
  <c r="R309" i="3"/>
  <c r="R4" i="3"/>
  <c r="Z42" i="3"/>
  <c r="Z4" i="3"/>
  <c r="H174" i="3"/>
  <c r="G174" i="3"/>
  <c r="P4" i="3"/>
  <c r="C310" i="3"/>
  <c r="AC309" i="3"/>
  <c r="C445" i="3"/>
  <c r="E5" i="3"/>
  <c r="J8" i="2" s="1"/>
  <c r="F8" i="2" s="1"/>
  <c r="F399" i="3"/>
  <c r="C81" i="3"/>
  <c r="U5" i="3"/>
  <c r="J24" i="2" s="1"/>
  <c r="F24" i="2" s="1"/>
  <c r="C243" i="3"/>
  <c r="C220" i="3"/>
  <c r="V4" i="3"/>
  <c r="C176" i="3"/>
  <c r="C306" i="3"/>
  <c r="AC5" i="3"/>
  <c r="J32" i="2" s="1"/>
  <c r="F32" i="2" s="1"/>
  <c r="C265" i="3"/>
  <c r="X3" i="3" l="1"/>
  <c r="I27" i="2"/>
  <c r="E27" i="2" s="1"/>
  <c r="D27" i="2" s="1"/>
  <c r="S3" i="3"/>
  <c r="C309" i="3"/>
  <c r="C264" i="3"/>
  <c r="C354" i="3"/>
  <c r="C219" i="3"/>
  <c r="D3" i="3"/>
  <c r="C84" i="3"/>
  <c r="C399" i="3"/>
  <c r="AB3" i="3"/>
  <c r="W3" i="3"/>
  <c r="I26" i="2"/>
  <c r="H26" i="2" s="1"/>
  <c r="AA3" i="3"/>
  <c r="C444" i="3"/>
  <c r="K6" i="2"/>
  <c r="I14" i="2"/>
  <c r="K3" i="3"/>
  <c r="I33" i="2"/>
  <c r="AD3" i="3"/>
  <c r="I17" i="2"/>
  <c r="N3" i="3"/>
  <c r="U3" i="3"/>
  <c r="I24" i="2"/>
  <c r="L3" i="3"/>
  <c r="I15" i="2"/>
  <c r="I8" i="2"/>
  <c r="E3" i="3"/>
  <c r="I20" i="2"/>
  <c r="Q3" i="3"/>
  <c r="I11" i="2"/>
  <c r="H3" i="3"/>
  <c r="F7" i="2"/>
  <c r="F6" i="2" s="1"/>
  <c r="J6" i="2"/>
  <c r="I19" i="2"/>
  <c r="P3" i="3"/>
  <c r="E30" i="2"/>
  <c r="D30" i="2" s="1"/>
  <c r="H30" i="2"/>
  <c r="Y3" i="3"/>
  <c r="I28" i="2"/>
  <c r="I12" i="2"/>
  <c r="I3" i="3"/>
  <c r="T3" i="3"/>
  <c r="I23" i="2"/>
  <c r="F3" i="3"/>
  <c r="I9" i="2"/>
  <c r="H7" i="2"/>
  <c r="E7" i="2"/>
  <c r="J3" i="3"/>
  <c r="C5" i="3"/>
  <c r="I16" i="2"/>
  <c r="M3" i="3"/>
  <c r="I18" i="2"/>
  <c r="O3" i="3"/>
  <c r="I32" i="2"/>
  <c r="AC3" i="3"/>
  <c r="H13" i="2"/>
  <c r="E13" i="2"/>
  <c r="D13" i="2" s="1"/>
  <c r="C174" i="3"/>
  <c r="C4" i="3"/>
  <c r="C42" i="3"/>
  <c r="I21" i="2"/>
  <c r="R3" i="3"/>
  <c r="I29" i="2"/>
  <c r="Z3" i="3"/>
  <c r="V3" i="3"/>
  <c r="I25" i="2"/>
  <c r="I10" i="2"/>
  <c r="G3" i="3"/>
  <c r="E22" i="2"/>
  <c r="D22" i="2" s="1"/>
  <c r="H22" i="2"/>
  <c r="H31" i="2"/>
  <c r="E31" i="2"/>
  <c r="D31" i="2" s="1"/>
  <c r="C129" i="3"/>
  <c r="H27" i="2" l="1"/>
  <c r="E26" i="2"/>
  <c r="D26" i="2" s="1"/>
  <c r="C3" i="3"/>
  <c r="I6" i="2"/>
  <c r="H6" i="2" s="1"/>
  <c r="H20" i="2"/>
  <c r="E20" i="2"/>
  <c r="D20" i="2" s="1"/>
  <c r="E17" i="2"/>
  <c r="D17" i="2" s="1"/>
  <c r="H17" i="2"/>
  <c r="E14" i="2"/>
  <c r="D14" i="2" s="1"/>
  <c r="H14" i="2"/>
  <c r="H32" i="2"/>
  <c r="E32" i="2"/>
  <c r="D32" i="2" s="1"/>
  <c r="E16" i="2"/>
  <c r="D16" i="2" s="1"/>
  <c r="H16" i="2"/>
  <c r="H23" i="2"/>
  <c r="E23" i="2"/>
  <c r="D23" i="2" s="1"/>
  <c r="H28" i="2"/>
  <c r="E28" i="2"/>
  <c r="D28" i="2" s="1"/>
  <c r="E15" i="2"/>
  <c r="D15" i="2" s="1"/>
  <c r="H15" i="2"/>
  <c r="E10" i="2"/>
  <c r="D10" i="2" s="1"/>
  <c r="H10" i="2"/>
  <c r="D7" i="2"/>
  <c r="H12" i="2"/>
  <c r="E12" i="2"/>
  <c r="D12" i="2" s="1"/>
  <c r="H19" i="2"/>
  <c r="E19" i="2"/>
  <c r="D19" i="2" s="1"/>
  <c r="H11" i="2"/>
  <c r="E11" i="2"/>
  <c r="D11" i="2" s="1"/>
  <c r="E8" i="2"/>
  <c r="D8" i="2" s="1"/>
  <c r="H8" i="2"/>
  <c r="E33" i="2"/>
  <c r="D33" i="2" s="1"/>
  <c r="H33" i="2"/>
  <c r="H29" i="2"/>
  <c r="E29" i="2"/>
  <c r="D29" i="2" s="1"/>
  <c r="E21" i="2"/>
  <c r="D21" i="2" s="1"/>
  <c r="H21" i="2"/>
  <c r="H25" i="2"/>
  <c r="E25" i="2"/>
  <c r="D25" i="2" s="1"/>
  <c r="E18" i="2"/>
  <c r="D18" i="2" s="1"/>
  <c r="H18" i="2"/>
  <c r="H9" i="2"/>
  <c r="E9" i="2"/>
  <c r="D9" i="2" s="1"/>
  <c r="E24" i="2"/>
  <c r="D24" i="2" s="1"/>
  <c r="H24" i="2"/>
  <c r="E6" i="2" l="1"/>
  <c r="D6" i="2" s="1"/>
</calcChain>
</file>

<file path=xl/sharedStrings.xml><?xml version="1.0" encoding="utf-8"?>
<sst xmlns="http://schemas.openxmlformats.org/spreadsheetml/2006/main" count="680" uniqueCount="71">
  <si>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</si>
  <si>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</si>
  <si>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</si>
  <si>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</si>
  <si>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</si>
  <si>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</si>
  <si>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</si>
  <si>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</si>
  <si>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</si>
  <si>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</si>
  <si>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</si>
  <si>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</si>
  <si>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</si>
  <si>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</si>
  <si>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</si>
  <si>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아평2</t>
    <phoneticPr fontId="2" type="noConversion"/>
  </si>
  <si>
    <t>입석</t>
    <phoneticPr fontId="2" type="noConversion"/>
  </si>
  <si>
    <t>서곡</t>
    <phoneticPr fontId="2" type="noConversion"/>
  </si>
  <si>
    <t>학촌</t>
    <phoneticPr fontId="2" type="noConversion"/>
  </si>
  <si>
    <t>마곡</t>
    <phoneticPr fontId="2" type="noConversion"/>
  </si>
  <si>
    <t>장항</t>
    <phoneticPr fontId="2" type="noConversion"/>
  </si>
  <si>
    <t>공암</t>
    <phoneticPr fontId="2" type="noConversion"/>
  </si>
  <si>
    <t>철동</t>
    <phoneticPr fontId="2" type="noConversion"/>
  </si>
  <si>
    <t>삼정</t>
    <phoneticPr fontId="2" type="noConversion"/>
  </si>
  <si>
    <t>압치</t>
    <phoneticPr fontId="2" type="noConversion"/>
  </si>
  <si>
    <t>모정</t>
    <phoneticPr fontId="2" type="noConversion"/>
  </si>
  <si>
    <t>죽촌</t>
    <phoneticPr fontId="2" type="noConversion"/>
  </si>
  <si>
    <t>용산</t>
    <phoneticPr fontId="2" type="noConversion"/>
  </si>
  <si>
    <t>조령</t>
    <phoneticPr fontId="2" type="noConversion"/>
  </si>
  <si>
    <t>지내</t>
    <phoneticPr fontId="2" type="noConversion"/>
  </si>
  <si>
    <t>광평</t>
    <phoneticPr fontId="2" type="noConversion"/>
  </si>
  <si>
    <t>모리</t>
    <phoneticPr fontId="2" type="noConversion"/>
  </si>
  <si>
    <t>상지</t>
    <phoneticPr fontId="2" type="noConversion"/>
  </si>
  <si>
    <t>하지</t>
    <phoneticPr fontId="2" type="noConversion"/>
  </si>
  <si>
    <t>순양</t>
    <phoneticPr fontId="2" type="noConversion"/>
  </si>
  <si>
    <t>박계</t>
    <phoneticPr fontId="2" type="noConversion"/>
  </si>
  <si>
    <t>봉암</t>
    <phoneticPr fontId="2" type="noConversion"/>
  </si>
  <si>
    <t>평촌</t>
    <phoneticPr fontId="2" type="noConversion"/>
  </si>
  <si>
    <t>하시</t>
    <phoneticPr fontId="2" type="noConversion"/>
  </si>
  <si>
    <t>상시</t>
    <phoneticPr fontId="2" type="noConversion"/>
  </si>
  <si>
    <t>도덕</t>
    <phoneticPr fontId="2" type="noConversion"/>
  </si>
  <si>
    <t>총 계</t>
    <phoneticPr fontId="2" type="noConversion"/>
  </si>
  <si>
    <t>아평1</t>
    <phoneticPr fontId="2" type="noConversion"/>
  </si>
  <si>
    <t>100
이상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</si>
  <si>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</si>
  <si>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</si>
  <si>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</si>
  <si>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</si>
  <si>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</si>
  <si>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</si>
  <si>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</si>
  <si>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</si>
  <si>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</si>
  <si>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한국계
중국인</t>
    <phoneticPr fontId="2" type="noConversion"/>
  </si>
  <si>
    <t>캐나다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</si>
  <si>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</si>
  <si>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</si>
  <si>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</si>
  <si>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</si>
  <si>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</si>
  <si>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</si>
  <si>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</si>
  <si>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</si>
  <si>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</si>
  <si>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</si>
  <si>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</si>
  <si>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</si>
  <si>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</si>
  <si>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</si>
  <si>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</si>
  <si>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기타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</si>
</sst>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41" fontId="4" fillId="0" borderId="2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41" fontId="4" fillId="2" borderId="2" xfId="1" applyFont="1" applyFill="1" applyBorder="1" applyAlignment="1" applyProtection="1">
      <alignment horizontal="center" vertical="center"/>
      <protection locked="0" hidden="1"/>
    </xf>
    <xf numFmtId="41" fontId="4" fillId="0" borderId="1" xfId="1" applyNumberFormat="1" applyFont="1" applyFill="1" applyBorder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0" borderId="6" xfId="1" applyNumberFormat="1" applyFont="1" applyFill="1" applyBorder="1" applyAlignment="1" applyProtection="1">
      <alignment horizontal="center" vertical="center"/>
    </xf>
    <xf numFmtId="41" fontId="4" fillId="0" borderId="6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5" xfId="0" applyNumberFormat="1" applyFont="1" applyFill="1" applyBorder="1" applyAlignment="1" applyProtection="1">
      <alignment horizontal="center" vertical="center"/>
    </xf>
    <xf numFmtId="41" fontId="4" fillId="0" borderId="9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 applyProtection="1">
      <alignment horizontal="center" vertical="center"/>
    </xf>
    <xf numFmtId="41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9;&#50689;&#44508;\&#51452;&#48124;&#46321;&#47197;&#53685;&#44228;\&#51021;&#47732;&#51217;&#49688;('04)\&#54617;&#49328;&#477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각세내국"/>
      <sheetName val="5세외국"/>
      <sheetName val="국적외국"/>
    </sheetNames>
    <sheetDataSet>
      <sheetData sheetId="0"/>
      <sheetData sheetId="1">
        <row r="2">
          <cell r="D2" t="str">
            <v>아평1</v>
          </cell>
          <cell r="E2" t="str">
            <v>아평2</v>
          </cell>
          <cell r="F2" t="str">
            <v>입석</v>
          </cell>
          <cell r="G2" t="str">
            <v>서곡</v>
          </cell>
          <cell r="H2" t="str">
            <v>학촌</v>
          </cell>
          <cell r="I2" t="str">
            <v>마곡</v>
          </cell>
          <cell r="J2" t="str">
            <v>장항</v>
          </cell>
          <cell r="K2" t="str">
            <v>공암</v>
          </cell>
          <cell r="L2" t="str">
            <v>철동</v>
          </cell>
          <cell r="M2" t="str">
            <v>삼정</v>
          </cell>
          <cell r="N2" t="str">
            <v>압치</v>
          </cell>
          <cell r="O2" t="str">
            <v>모정</v>
          </cell>
          <cell r="P2" t="str">
            <v>죽촌</v>
          </cell>
          <cell r="Q2" t="str">
            <v>용산</v>
          </cell>
          <cell r="R2" t="str">
            <v>조령</v>
          </cell>
          <cell r="S2" t="str">
            <v>지내</v>
          </cell>
          <cell r="T2" t="str">
            <v>광평</v>
          </cell>
          <cell r="U2" t="str">
            <v>모리</v>
          </cell>
          <cell r="V2" t="str">
            <v>상지</v>
          </cell>
          <cell r="W2" t="str">
            <v>하지</v>
          </cell>
          <cell r="X2" t="str">
            <v>순양</v>
          </cell>
          <cell r="Y2" t="str">
            <v>박계</v>
          </cell>
          <cell r="Z2" t="str">
            <v>봉암</v>
          </cell>
          <cell r="AA2" t="str">
            <v>평촌</v>
          </cell>
          <cell r="AB2" t="str">
            <v>하시</v>
          </cell>
          <cell r="AC2" t="str">
            <v>상시</v>
          </cell>
          <cell r="AD2" t="str">
            <v>도덕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M33"/>
  <sheetViews>
    <sheetView tabSelected="1" workbookViewId="0">
      <selection activeCell="B1" sqref="B1"/>
    </sheetView>
  </sheetViews>
  <sheetFormatPr defaultRowHeight="12" x14ac:dyDescent="0.15"/>
  <cols>
    <col min="1" max="1" width="1.109375" style="2" customWidth="1"/>
    <col min="2" max="2" width="8.88671875" style="2"/>
    <col min="3" max="10" width="6.21875" style="2" customWidth="1"/>
    <col min="11" max="13" width="5" style="2" customWidth="1"/>
    <col min="14" max="16384" width="8.88671875" style="2"/>
  </cols>
  <sheetData>
    <row r="3" spans="1:13" ht="19.5" customHeight="1" x14ac:dyDescent="0.15">
      <c r="A3" s="7"/>
      <c r="B3" s="37"/>
      <c r="C3" s="36" t="s">
        <v>11</v>
      </c>
      <c r="D3" s="36"/>
      <c r="E3" s="36"/>
      <c r="F3" s="36"/>
      <c r="G3" s="36" t="s">
        <v>13</v>
      </c>
      <c r="H3" s="36"/>
      <c r="I3" s="36"/>
      <c r="J3" s="36"/>
      <c r="K3" s="40" t="s">
        <v>14</v>
      </c>
      <c r="L3" s="41"/>
      <c r="M3" s="42"/>
    </row>
    <row r="4" spans="1:13" ht="19.5" customHeight="1" x14ac:dyDescent="0.15">
      <c r="A4" s="7"/>
      <c r="B4" s="38"/>
      <c r="C4" s="1" t="s">
        <v>8</v>
      </c>
      <c r="D4" s="36" t="s">
        <v>10</v>
      </c>
      <c r="E4" s="36"/>
      <c r="F4" s="36"/>
      <c r="G4" s="1" t="s">
        <v>8</v>
      </c>
      <c r="H4" s="36" t="s">
        <v>10</v>
      </c>
      <c r="I4" s="36"/>
      <c r="J4" s="36"/>
      <c r="K4" s="36" t="s">
        <v>10</v>
      </c>
      <c r="L4" s="36"/>
      <c r="M4" s="36"/>
    </row>
    <row r="5" spans="1:13" ht="19.5" customHeight="1" x14ac:dyDescent="0.15">
      <c r="A5" s="7"/>
      <c r="B5" s="39"/>
      <c r="C5" s="6" t="s">
        <v>9</v>
      </c>
      <c r="D5" s="3" t="s">
        <v>0</v>
      </c>
      <c r="E5" s="3" t="s">
        <v>1</v>
      </c>
      <c r="F5" s="3" t="s">
        <v>2</v>
      </c>
      <c r="G5" s="6" t="s">
        <v>9</v>
      </c>
      <c r="H5" s="3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3" t="s">
        <v>2</v>
      </c>
    </row>
    <row r="6" spans="1:13" ht="20.25" customHeight="1" x14ac:dyDescent="0.15">
      <c r="A6" s="7"/>
      <c r="B6" s="3" t="s">
        <v>12</v>
      </c>
      <c r="C6" s="13">
        <f>SUM(C7:C33)</f>
        <v>1617</v>
      </c>
      <c r="D6" s="13">
        <f>E6+F6</f>
        <v>2896</v>
      </c>
      <c r="E6" s="13">
        <f>SUM(E7:E33)</f>
        <v>1443</v>
      </c>
      <c r="F6" s="13">
        <f>SUM(F7:F33)</f>
        <v>1453</v>
      </c>
      <c r="G6" s="13">
        <f>SUM(G7:G33)</f>
        <v>1617</v>
      </c>
      <c r="H6" s="13">
        <f>I6+J6</f>
        <v>2865</v>
      </c>
      <c r="I6" s="13">
        <f>SUM(I7:I33)</f>
        <v>1438</v>
      </c>
      <c r="J6" s="13">
        <f>SUM(J7:J33)</f>
        <v>1427</v>
      </c>
      <c r="K6" s="13">
        <f>L6+M6</f>
        <v>31</v>
      </c>
      <c r="L6" s="13">
        <f>SUM(L7:L33)</f>
        <v>5</v>
      </c>
      <c r="M6" s="13">
        <f>SUM(M7:M33)</f>
        <v>26</v>
      </c>
    </row>
    <row r="7" spans="1:13" ht="20.25" customHeight="1" x14ac:dyDescent="0.15">
      <c r="A7" s="7"/>
      <c r="B7" s="3" t="str">
        <f>각세내국!D2</f>
        <v>아평1</v>
      </c>
      <c r="C7" s="13">
        <f t="shared" ref="C7:C33" si="0">G7</f>
        <v>137</v>
      </c>
      <c r="D7" s="13">
        <f>E7+F7</f>
        <v>252</v>
      </c>
      <c r="E7" s="13">
        <f>SUM(I7,L7)</f>
        <v>123</v>
      </c>
      <c r="F7" s="13">
        <f>SUM(J7,M7)</f>
        <v>129</v>
      </c>
      <c r="G7" s="22">
        <v>137</v>
      </c>
      <c r="H7" s="13">
        <f>I7+J7</f>
        <v>248</v>
      </c>
      <c r="I7" s="13">
        <f>각세내국!D4</f>
        <v>122</v>
      </c>
      <c r="J7" s="13">
        <f>각세내국!D5</f>
        <v>126</v>
      </c>
      <c r="K7" s="13">
        <f>L7+M7</f>
        <v>4</v>
      </c>
      <c r="L7" s="13">
        <f>'5세외국'!D4</f>
        <v>1</v>
      </c>
      <c r="M7" s="13">
        <f>'5세외국'!D5</f>
        <v>3</v>
      </c>
    </row>
    <row r="8" spans="1:13" ht="20.25" customHeight="1" x14ac:dyDescent="0.15">
      <c r="A8" s="7"/>
      <c r="B8" s="3" t="str">
        <f>각세내국!E2</f>
        <v>아평2</v>
      </c>
      <c r="C8" s="13">
        <f t="shared" si="0"/>
        <v>107</v>
      </c>
      <c r="D8" s="13">
        <f t="shared" ref="D8:D33" si="1">E8+F8</f>
        <v>174</v>
      </c>
      <c r="E8" s="13">
        <f t="shared" ref="E8:E33" si="2">SUM(I8,L8)</f>
        <v>88</v>
      </c>
      <c r="F8" s="13">
        <f t="shared" ref="F8:F33" si="3">SUM(J8,M8)</f>
        <v>86</v>
      </c>
      <c r="G8" s="22">
        <v>107</v>
      </c>
      <c r="H8" s="13">
        <f t="shared" ref="H8:H33" si="4">I8+J8</f>
        <v>174</v>
      </c>
      <c r="I8" s="13">
        <f>각세내국!E4</f>
        <v>88</v>
      </c>
      <c r="J8" s="13">
        <f>각세내국!E5</f>
        <v>86</v>
      </c>
      <c r="K8" s="13">
        <f>L8+M8</f>
        <v>0</v>
      </c>
      <c r="L8" s="13">
        <f>'5세외국'!E4</f>
        <v>0</v>
      </c>
      <c r="M8" s="13">
        <f>'5세외국'!E5</f>
        <v>0</v>
      </c>
    </row>
    <row r="9" spans="1:13" ht="20.25" customHeight="1" x14ac:dyDescent="0.15">
      <c r="A9" s="7"/>
      <c r="B9" s="3" t="str">
        <f>각세내국!F2</f>
        <v>입석</v>
      </c>
      <c r="C9" s="13">
        <f t="shared" si="0"/>
        <v>42</v>
      </c>
      <c r="D9" s="13">
        <f t="shared" si="1"/>
        <v>71</v>
      </c>
      <c r="E9" s="13">
        <f t="shared" si="2"/>
        <v>35</v>
      </c>
      <c r="F9" s="13">
        <f t="shared" si="3"/>
        <v>36</v>
      </c>
      <c r="G9" s="22">
        <v>42</v>
      </c>
      <c r="H9" s="13">
        <f t="shared" si="4"/>
        <v>70</v>
      </c>
      <c r="I9" s="13">
        <f>각세내국!F4</f>
        <v>35</v>
      </c>
      <c r="J9" s="13">
        <f>각세내국!F5</f>
        <v>35</v>
      </c>
      <c r="K9" s="13">
        <f t="shared" ref="K9:K33" si="5">L9+M9</f>
        <v>1</v>
      </c>
      <c r="L9" s="13">
        <f>'5세외국'!F4</f>
        <v>0</v>
      </c>
      <c r="M9" s="13">
        <f>'5세외국'!F5</f>
        <v>1</v>
      </c>
    </row>
    <row r="10" spans="1:13" ht="20.25" customHeight="1" x14ac:dyDescent="0.15">
      <c r="A10" s="7"/>
      <c r="B10" s="3" t="str">
        <f>각세내국!G2</f>
        <v>서곡</v>
      </c>
      <c r="C10" s="13">
        <f t="shared" si="0"/>
        <v>48</v>
      </c>
      <c r="D10" s="13">
        <f t="shared" si="1"/>
        <v>91</v>
      </c>
      <c r="E10" s="13">
        <f t="shared" si="2"/>
        <v>44</v>
      </c>
      <c r="F10" s="13">
        <f t="shared" si="3"/>
        <v>47</v>
      </c>
      <c r="G10" s="22">
        <v>48</v>
      </c>
      <c r="H10" s="13">
        <f t="shared" si="4"/>
        <v>89</v>
      </c>
      <c r="I10" s="13">
        <f>각세내국!G4</f>
        <v>43</v>
      </c>
      <c r="J10" s="13">
        <f>각세내국!G5</f>
        <v>46</v>
      </c>
      <c r="K10" s="13">
        <f t="shared" si="5"/>
        <v>2</v>
      </c>
      <c r="L10" s="13">
        <f>'5세외국'!G4</f>
        <v>1</v>
      </c>
      <c r="M10" s="13">
        <f>'5세외국'!G5</f>
        <v>1</v>
      </c>
    </row>
    <row r="11" spans="1:13" ht="20.25" customHeight="1" x14ac:dyDescent="0.15">
      <c r="A11" s="7"/>
      <c r="B11" s="3" t="str">
        <f>각세내국!H2</f>
        <v>학촌</v>
      </c>
      <c r="C11" s="13">
        <f t="shared" si="0"/>
        <v>61</v>
      </c>
      <c r="D11" s="13">
        <f t="shared" si="1"/>
        <v>115</v>
      </c>
      <c r="E11" s="13">
        <f t="shared" si="2"/>
        <v>62</v>
      </c>
      <c r="F11" s="13">
        <f t="shared" si="3"/>
        <v>53</v>
      </c>
      <c r="G11" s="22">
        <v>61</v>
      </c>
      <c r="H11" s="13">
        <f t="shared" si="4"/>
        <v>114</v>
      </c>
      <c r="I11" s="13">
        <f>각세내국!H4</f>
        <v>62</v>
      </c>
      <c r="J11" s="13">
        <f>각세내국!H5</f>
        <v>52</v>
      </c>
      <c r="K11" s="13">
        <f t="shared" si="5"/>
        <v>1</v>
      </c>
      <c r="L11" s="13">
        <f>'5세외국'!H4</f>
        <v>0</v>
      </c>
      <c r="M11" s="13">
        <f>'5세외국'!H5</f>
        <v>1</v>
      </c>
    </row>
    <row r="12" spans="1:13" ht="20.25" customHeight="1" x14ac:dyDescent="0.15">
      <c r="A12" s="7"/>
      <c r="B12" s="3" t="str">
        <f>각세내국!I2</f>
        <v>마곡</v>
      </c>
      <c r="C12" s="13">
        <f t="shared" si="0"/>
        <v>40</v>
      </c>
      <c r="D12" s="13">
        <f t="shared" si="1"/>
        <v>65</v>
      </c>
      <c r="E12" s="13">
        <f t="shared" si="2"/>
        <v>31</v>
      </c>
      <c r="F12" s="13">
        <f t="shared" si="3"/>
        <v>34</v>
      </c>
      <c r="G12" s="22">
        <v>40</v>
      </c>
      <c r="H12" s="13">
        <f t="shared" si="4"/>
        <v>65</v>
      </c>
      <c r="I12" s="13">
        <f>각세내국!I4</f>
        <v>31</v>
      </c>
      <c r="J12" s="13">
        <f>각세내국!I5</f>
        <v>34</v>
      </c>
      <c r="K12" s="13">
        <f t="shared" si="5"/>
        <v>0</v>
      </c>
      <c r="L12" s="13">
        <f>'5세외국'!I4</f>
        <v>0</v>
      </c>
      <c r="M12" s="13">
        <f>'5세외국'!I5</f>
        <v>0</v>
      </c>
    </row>
    <row r="13" spans="1:13" ht="20.25" customHeight="1" x14ac:dyDescent="0.15">
      <c r="A13" s="7"/>
      <c r="B13" s="3" t="str">
        <f>각세내국!J2</f>
        <v>장항</v>
      </c>
      <c r="C13" s="13">
        <f t="shared" si="0"/>
        <v>71</v>
      </c>
      <c r="D13" s="13">
        <f t="shared" si="1"/>
        <v>138</v>
      </c>
      <c r="E13" s="13">
        <f t="shared" si="2"/>
        <v>68</v>
      </c>
      <c r="F13" s="13">
        <f t="shared" si="3"/>
        <v>70</v>
      </c>
      <c r="G13" s="22">
        <v>71</v>
      </c>
      <c r="H13" s="13">
        <f t="shared" si="4"/>
        <v>137</v>
      </c>
      <c r="I13" s="13">
        <f>각세내국!J4</f>
        <v>68</v>
      </c>
      <c r="J13" s="13">
        <f>각세내국!J5</f>
        <v>69</v>
      </c>
      <c r="K13" s="13">
        <f t="shared" si="5"/>
        <v>1</v>
      </c>
      <c r="L13" s="13">
        <f>'5세외국'!J4</f>
        <v>0</v>
      </c>
      <c r="M13" s="13">
        <f>'5세외국'!J5</f>
        <v>1</v>
      </c>
    </row>
    <row r="14" spans="1:13" ht="20.25" customHeight="1" x14ac:dyDescent="0.15">
      <c r="A14" s="7"/>
      <c r="B14" s="3" t="str">
        <f>각세내국!K2</f>
        <v>공암</v>
      </c>
      <c r="C14" s="13">
        <f t="shared" si="0"/>
        <v>73</v>
      </c>
      <c r="D14" s="13">
        <f t="shared" si="1"/>
        <v>138</v>
      </c>
      <c r="E14" s="13">
        <f t="shared" si="2"/>
        <v>71</v>
      </c>
      <c r="F14" s="13">
        <f t="shared" si="3"/>
        <v>67</v>
      </c>
      <c r="G14" s="22">
        <v>73</v>
      </c>
      <c r="H14" s="13">
        <f t="shared" si="4"/>
        <v>136</v>
      </c>
      <c r="I14" s="13">
        <f>각세내국!K4</f>
        <v>71</v>
      </c>
      <c r="J14" s="13">
        <f>각세내국!K5</f>
        <v>65</v>
      </c>
      <c r="K14" s="13">
        <f t="shared" si="5"/>
        <v>2</v>
      </c>
      <c r="L14" s="13">
        <f>'5세외국'!K4</f>
        <v>0</v>
      </c>
      <c r="M14" s="13">
        <f>'5세외국'!K5</f>
        <v>2</v>
      </c>
    </row>
    <row r="15" spans="1:13" ht="20.25" customHeight="1" x14ac:dyDescent="0.15">
      <c r="A15" s="7"/>
      <c r="B15" s="3" t="str">
        <f>각세내국!L2</f>
        <v>철동</v>
      </c>
      <c r="C15" s="13">
        <f t="shared" si="0"/>
        <v>49</v>
      </c>
      <c r="D15" s="13">
        <f t="shared" si="1"/>
        <v>90</v>
      </c>
      <c r="E15" s="13">
        <f t="shared" si="2"/>
        <v>49</v>
      </c>
      <c r="F15" s="13">
        <f t="shared" si="3"/>
        <v>41</v>
      </c>
      <c r="G15" s="22">
        <v>49</v>
      </c>
      <c r="H15" s="13">
        <f t="shared" si="4"/>
        <v>89</v>
      </c>
      <c r="I15" s="13">
        <f>각세내국!L4</f>
        <v>49</v>
      </c>
      <c r="J15" s="13">
        <f>각세내국!L5</f>
        <v>40</v>
      </c>
      <c r="K15" s="13">
        <f t="shared" si="5"/>
        <v>1</v>
      </c>
      <c r="L15" s="13">
        <f>'5세외국'!L4</f>
        <v>0</v>
      </c>
      <c r="M15" s="13">
        <f>'5세외국'!L5</f>
        <v>1</v>
      </c>
    </row>
    <row r="16" spans="1:13" ht="20.25" customHeight="1" x14ac:dyDescent="0.15">
      <c r="A16" s="7"/>
      <c r="B16" s="3" t="str">
        <f>각세내국!M2</f>
        <v>삼정</v>
      </c>
      <c r="C16" s="13">
        <f t="shared" si="0"/>
        <v>82</v>
      </c>
      <c r="D16" s="13">
        <f t="shared" si="1"/>
        <v>133</v>
      </c>
      <c r="E16" s="13">
        <f t="shared" si="2"/>
        <v>71</v>
      </c>
      <c r="F16" s="13">
        <f t="shared" si="3"/>
        <v>62</v>
      </c>
      <c r="G16" s="22">
        <v>82</v>
      </c>
      <c r="H16" s="13">
        <f t="shared" si="4"/>
        <v>133</v>
      </c>
      <c r="I16" s="13">
        <f>각세내국!M4</f>
        <v>71</v>
      </c>
      <c r="J16" s="13">
        <f>각세내국!M5</f>
        <v>62</v>
      </c>
      <c r="K16" s="13">
        <f t="shared" si="5"/>
        <v>0</v>
      </c>
      <c r="L16" s="13">
        <f>'5세외국'!M4</f>
        <v>0</v>
      </c>
      <c r="M16" s="13">
        <f>'5세외국'!M5</f>
        <v>0</v>
      </c>
    </row>
    <row r="17" spans="1:13" ht="20.25" customHeight="1" x14ac:dyDescent="0.15">
      <c r="A17" s="7"/>
      <c r="B17" s="3" t="str">
        <f>각세내국!N2</f>
        <v>압치</v>
      </c>
      <c r="C17" s="13">
        <f t="shared" si="0"/>
        <v>63</v>
      </c>
      <c r="D17" s="13">
        <f t="shared" si="1"/>
        <v>105</v>
      </c>
      <c r="E17" s="13">
        <f t="shared" si="2"/>
        <v>52</v>
      </c>
      <c r="F17" s="13">
        <f t="shared" si="3"/>
        <v>53</v>
      </c>
      <c r="G17" s="22">
        <v>63</v>
      </c>
      <c r="H17" s="13">
        <f t="shared" si="4"/>
        <v>103</v>
      </c>
      <c r="I17" s="13">
        <f>각세내국!N4</f>
        <v>52</v>
      </c>
      <c r="J17" s="13">
        <f>각세내국!N5</f>
        <v>51</v>
      </c>
      <c r="K17" s="13">
        <f t="shared" si="5"/>
        <v>2</v>
      </c>
      <c r="L17" s="13">
        <f>'5세외국'!N4</f>
        <v>0</v>
      </c>
      <c r="M17" s="13">
        <f>'5세외국'!N5</f>
        <v>2</v>
      </c>
    </row>
    <row r="18" spans="1:13" ht="20.25" customHeight="1" x14ac:dyDescent="0.15">
      <c r="A18" s="7"/>
      <c r="B18" s="3" t="str">
        <f>각세내국!O2</f>
        <v>모정</v>
      </c>
      <c r="C18" s="13">
        <f t="shared" si="0"/>
        <v>39</v>
      </c>
      <c r="D18" s="13">
        <f t="shared" si="1"/>
        <v>64</v>
      </c>
      <c r="E18" s="13">
        <f t="shared" si="2"/>
        <v>27</v>
      </c>
      <c r="F18" s="13">
        <f t="shared" si="3"/>
        <v>37</v>
      </c>
      <c r="G18" s="22">
        <v>39</v>
      </c>
      <c r="H18" s="13">
        <f t="shared" si="4"/>
        <v>63</v>
      </c>
      <c r="I18" s="13">
        <f>각세내국!O4</f>
        <v>27</v>
      </c>
      <c r="J18" s="13">
        <f>각세내국!O5</f>
        <v>36</v>
      </c>
      <c r="K18" s="13">
        <f t="shared" si="5"/>
        <v>1</v>
      </c>
      <c r="L18" s="13">
        <f>'5세외국'!O4</f>
        <v>0</v>
      </c>
      <c r="M18" s="13">
        <f>'5세외국'!O5</f>
        <v>1</v>
      </c>
    </row>
    <row r="19" spans="1:13" ht="20.25" customHeight="1" x14ac:dyDescent="0.15">
      <c r="A19" s="7"/>
      <c r="B19" s="3" t="str">
        <f>각세내국!P2</f>
        <v>죽촌</v>
      </c>
      <c r="C19" s="13">
        <f t="shared" si="0"/>
        <v>62</v>
      </c>
      <c r="D19" s="13">
        <f t="shared" si="1"/>
        <v>120</v>
      </c>
      <c r="E19" s="13">
        <f t="shared" si="2"/>
        <v>54</v>
      </c>
      <c r="F19" s="13">
        <f t="shared" si="3"/>
        <v>66</v>
      </c>
      <c r="G19" s="22">
        <v>62</v>
      </c>
      <c r="H19" s="13">
        <f t="shared" si="4"/>
        <v>113</v>
      </c>
      <c r="I19" s="13">
        <f>각세내국!P4</f>
        <v>53</v>
      </c>
      <c r="J19" s="13">
        <f>각세내국!P5</f>
        <v>60</v>
      </c>
      <c r="K19" s="13">
        <f t="shared" si="5"/>
        <v>7</v>
      </c>
      <c r="L19" s="13">
        <f>'5세외국'!P4</f>
        <v>1</v>
      </c>
      <c r="M19" s="13">
        <f>'5세외국'!P5</f>
        <v>6</v>
      </c>
    </row>
    <row r="20" spans="1:13" ht="20.25" customHeight="1" x14ac:dyDescent="0.15">
      <c r="A20" s="7"/>
      <c r="B20" s="3" t="str">
        <f>각세내국!Q2</f>
        <v>용산</v>
      </c>
      <c r="C20" s="13">
        <f t="shared" si="0"/>
        <v>55</v>
      </c>
      <c r="D20" s="13">
        <f t="shared" si="1"/>
        <v>117</v>
      </c>
      <c r="E20" s="13">
        <f t="shared" si="2"/>
        <v>57</v>
      </c>
      <c r="F20" s="13">
        <f t="shared" si="3"/>
        <v>60</v>
      </c>
      <c r="G20" s="22">
        <v>55</v>
      </c>
      <c r="H20" s="13">
        <f t="shared" si="4"/>
        <v>117</v>
      </c>
      <c r="I20" s="13">
        <f>각세내국!Q4</f>
        <v>57</v>
      </c>
      <c r="J20" s="13">
        <f>각세내국!Q5</f>
        <v>60</v>
      </c>
      <c r="K20" s="13">
        <f t="shared" si="5"/>
        <v>0</v>
      </c>
      <c r="L20" s="13">
        <f>'5세외국'!Q4</f>
        <v>0</v>
      </c>
      <c r="M20" s="13">
        <f>'5세외국'!Q5</f>
        <v>0</v>
      </c>
    </row>
    <row r="21" spans="1:13" ht="20.25" customHeight="1" x14ac:dyDescent="0.15">
      <c r="A21" s="7"/>
      <c r="B21" s="3" t="str">
        <f>각세내국!R2</f>
        <v>조령</v>
      </c>
      <c r="C21" s="13">
        <f t="shared" si="0"/>
        <v>32</v>
      </c>
      <c r="D21" s="13">
        <f t="shared" si="1"/>
        <v>53</v>
      </c>
      <c r="E21" s="13">
        <f t="shared" si="2"/>
        <v>22</v>
      </c>
      <c r="F21" s="13">
        <f t="shared" si="3"/>
        <v>31</v>
      </c>
      <c r="G21" s="22">
        <v>32</v>
      </c>
      <c r="H21" s="13">
        <f t="shared" si="4"/>
        <v>53</v>
      </c>
      <c r="I21" s="13">
        <f>각세내국!R4</f>
        <v>22</v>
      </c>
      <c r="J21" s="13">
        <f>각세내국!R5</f>
        <v>31</v>
      </c>
      <c r="K21" s="13">
        <f t="shared" si="5"/>
        <v>0</v>
      </c>
      <c r="L21" s="13">
        <f>'5세외국'!R4</f>
        <v>0</v>
      </c>
      <c r="M21" s="13">
        <f>'5세외국'!R5</f>
        <v>0</v>
      </c>
    </row>
    <row r="22" spans="1:13" ht="20.25" customHeight="1" x14ac:dyDescent="0.15">
      <c r="A22" s="7"/>
      <c r="B22" s="3" t="str">
        <f>각세내국!S2</f>
        <v>지내</v>
      </c>
      <c r="C22" s="13">
        <f t="shared" si="0"/>
        <v>33</v>
      </c>
      <c r="D22" s="13">
        <f t="shared" si="1"/>
        <v>58</v>
      </c>
      <c r="E22" s="13">
        <f t="shared" si="2"/>
        <v>33</v>
      </c>
      <c r="F22" s="13">
        <f t="shared" si="3"/>
        <v>25</v>
      </c>
      <c r="G22" s="22">
        <v>33</v>
      </c>
      <c r="H22" s="13">
        <f t="shared" si="4"/>
        <v>57</v>
      </c>
      <c r="I22" s="13">
        <f>각세내국!S4</f>
        <v>32</v>
      </c>
      <c r="J22" s="13">
        <f>각세내국!S5</f>
        <v>25</v>
      </c>
      <c r="K22" s="13">
        <f t="shared" si="5"/>
        <v>1</v>
      </c>
      <c r="L22" s="13">
        <f>'5세외국'!S4</f>
        <v>1</v>
      </c>
      <c r="M22" s="13">
        <f>'5세외국'!S5</f>
        <v>0</v>
      </c>
    </row>
    <row r="23" spans="1:13" ht="20.25" customHeight="1" x14ac:dyDescent="0.15">
      <c r="A23" s="7"/>
      <c r="B23" s="3" t="str">
        <f>각세내국!T2</f>
        <v>광평</v>
      </c>
      <c r="C23" s="13">
        <f t="shared" si="0"/>
        <v>40</v>
      </c>
      <c r="D23" s="13">
        <f t="shared" si="1"/>
        <v>66</v>
      </c>
      <c r="E23" s="13">
        <f t="shared" si="2"/>
        <v>31</v>
      </c>
      <c r="F23" s="13">
        <f t="shared" si="3"/>
        <v>35</v>
      </c>
      <c r="G23" s="22">
        <v>40</v>
      </c>
      <c r="H23" s="13">
        <f t="shared" si="4"/>
        <v>66</v>
      </c>
      <c r="I23" s="13">
        <f>각세내국!T4</f>
        <v>31</v>
      </c>
      <c r="J23" s="13">
        <f>각세내국!T5</f>
        <v>35</v>
      </c>
      <c r="K23" s="13">
        <f t="shared" si="5"/>
        <v>0</v>
      </c>
      <c r="L23" s="13">
        <f>'5세외국'!T4</f>
        <v>0</v>
      </c>
      <c r="M23" s="13">
        <f>'5세외국'!T5</f>
        <v>0</v>
      </c>
    </row>
    <row r="24" spans="1:13" ht="20.25" customHeight="1" x14ac:dyDescent="0.15">
      <c r="A24" s="7"/>
      <c r="B24" s="3" t="str">
        <f>각세내국!U2</f>
        <v>모리</v>
      </c>
      <c r="C24" s="13">
        <f t="shared" si="0"/>
        <v>73</v>
      </c>
      <c r="D24" s="13">
        <f t="shared" si="1"/>
        <v>142</v>
      </c>
      <c r="E24" s="13">
        <f t="shared" si="2"/>
        <v>72</v>
      </c>
      <c r="F24" s="13">
        <f t="shared" si="3"/>
        <v>70</v>
      </c>
      <c r="G24" s="22">
        <v>73</v>
      </c>
      <c r="H24" s="13">
        <f t="shared" si="4"/>
        <v>139</v>
      </c>
      <c r="I24" s="13">
        <f>각세내국!U4</f>
        <v>71</v>
      </c>
      <c r="J24" s="13">
        <f>각세내국!U5</f>
        <v>68</v>
      </c>
      <c r="K24" s="13">
        <f t="shared" si="5"/>
        <v>3</v>
      </c>
      <c r="L24" s="13">
        <f>'5세외국'!U4</f>
        <v>1</v>
      </c>
      <c r="M24" s="13">
        <f>'5세외국'!U5</f>
        <v>2</v>
      </c>
    </row>
    <row r="25" spans="1:13" ht="20.25" customHeight="1" x14ac:dyDescent="0.15">
      <c r="A25" s="7"/>
      <c r="B25" s="3" t="str">
        <f>각세내국!V2</f>
        <v>상지</v>
      </c>
      <c r="C25" s="13">
        <f t="shared" si="0"/>
        <v>37</v>
      </c>
      <c r="D25" s="13">
        <f t="shared" si="1"/>
        <v>69</v>
      </c>
      <c r="E25" s="13">
        <f t="shared" si="2"/>
        <v>33</v>
      </c>
      <c r="F25" s="13">
        <f>SUM(J25,M25)</f>
        <v>36</v>
      </c>
      <c r="G25" s="22">
        <v>37</v>
      </c>
      <c r="H25" s="13">
        <f t="shared" si="4"/>
        <v>69</v>
      </c>
      <c r="I25" s="13">
        <f>각세내국!V4</f>
        <v>33</v>
      </c>
      <c r="J25" s="13">
        <f>각세내국!V5</f>
        <v>36</v>
      </c>
      <c r="K25" s="13">
        <f t="shared" si="5"/>
        <v>0</v>
      </c>
      <c r="L25" s="13">
        <f>'5세외국'!V4</f>
        <v>0</v>
      </c>
      <c r="M25" s="13">
        <f>'5세외국'!V5</f>
        <v>0</v>
      </c>
    </row>
    <row r="26" spans="1:13" ht="20.25" customHeight="1" x14ac:dyDescent="0.15">
      <c r="A26" s="7"/>
      <c r="B26" s="3" t="str">
        <f>각세내국!W2</f>
        <v>하지</v>
      </c>
      <c r="C26" s="13">
        <f t="shared" si="0"/>
        <v>55</v>
      </c>
      <c r="D26" s="13">
        <f t="shared" si="1"/>
        <v>101</v>
      </c>
      <c r="E26" s="13">
        <f t="shared" si="2"/>
        <v>45</v>
      </c>
      <c r="F26" s="13">
        <f t="shared" si="3"/>
        <v>56</v>
      </c>
      <c r="G26" s="22">
        <v>55</v>
      </c>
      <c r="H26" s="13">
        <f t="shared" si="4"/>
        <v>99</v>
      </c>
      <c r="I26" s="13">
        <f>각세내국!W4</f>
        <v>45</v>
      </c>
      <c r="J26" s="13">
        <f>각세내국!W5</f>
        <v>54</v>
      </c>
      <c r="K26" s="13">
        <f t="shared" si="5"/>
        <v>2</v>
      </c>
      <c r="L26" s="13">
        <f>'5세외국'!W4</f>
        <v>0</v>
      </c>
      <c r="M26" s="13">
        <f>'5세외국'!W5</f>
        <v>2</v>
      </c>
    </row>
    <row r="27" spans="1:13" ht="20.25" customHeight="1" x14ac:dyDescent="0.15">
      <c r="A27" s="7"/>
      <c r="B27" s="3" t="str">
        <f>각세내국!X2</f>
        <v>순양</v>
      </c>
      <c r="C27" s="13">
        <f t="shared" si="0"/>
        <v>54</v>
      </c>
      <c r="D27" s="13">
        <f t="shared" si="1"/>
        <v>88</v>
      </c>
      <c r="E27" s="13">
        <f t="shared" si="2"/>
        <v>45</v>
      </c>
      <c r="F27" s="13">
        <f t="shared" si="3"/>
        <v>43</v>
      </c>
      <c r="G27" s="22">
        <v>54</v>
      </c>
      <c r="H27" s="13">
        <f t="shared" si="4"/>
        <v>88</v>
      </c>
      <c r="I27" s="13">
        <f>각세내국!X4</f>
        <v>45</v>
      </c>
      <c r="J27" s="13">
        <f>각세내국!X5</f>
        <v>43</v>
      </c>
      <c r="K27" s="13">
        <f t="shared" si="5"/>
        <v>0</v>
      </c>
      <c r="L27" s="13">
        <f>'5세외국'!X4</f>
        <v>0</v>
      </c>
      <c r="M27" s="13">
        <f>'5세외국'!X5</f>
        <v>0</v>
      </c>
    </row>
    <row r="28" spans="1:13" ht="20.25" customHeight="1" x14ac:dyDescent="0.15">
      <c r="A28" s="7"/>
      <c r="B28" s="3" t="str">
        <f>각세내국!Y2</f>
        <v>박계</v>
      </c>
      <c r="C28" s="13">
        <f t="shared" si="0"/>
        <v>43</v>
      </c>
      <c r="D28" s="13">
        <f t="shared" si="1"/>
        <v>77</v>
      </c>
      <c r="E28" s="13">
        <f t="shared" si="2"/>
        <v>43</v>
      </c>
      <c r="F28" s="13">
        <f t="shared" si="3"/>
        <v>34</v>
      </c>
      <c r="G28" s="22">
        <v>43</v>
      </c>
      <c r="H28" s="13">
        <f t="shared" si="4"/>
        <v>77</v>
      </c>
      <c r="I28" s="13">
        <f>각세내국!Y4</f>
        <v>43</v>
      </c>
      <c r="J28" s="13">
        <f>각세내국!Y5</f>
        <v>34</v>
      </c>
      <c r="K28" s="13">
        <f t="shared" si="5"/>
        <v>0</v>
      </c>
      <c r="L28" s="13">
        <f>'5세외국'!Y4</f>
        <v>0</v>
      </c>
      <c r="M28" s="13">
        <f>'5세외국'!Y5</f>
        <v>0</v>
      </c>
    </row>
    <row r="29" spans="1:13" ht="20.25" customHeight="1" x14ac:dyDescent="0.15">
      <c r="A29" s="7"/>
      <c r="B29" s="3" t="str">
        <f>각세내국!Z2</f>
        <v>봉암</v>
      </c>
      <c r="C29" s="13">
        <f t="shared" si="0"/>
        <v>76</v>
      </c>
      <c r="D29" s="13">
        <f t="shared" si="1"/>
        <v>135</v>
      </c>
      <c r="E29" s="13">
        <f t="shared" si="2"/>
        <v>68</v>
      </c>
      <c r="F29" s="13">
        <f t="shared" si="3"/>
        <v>67</v>
      </c>
      <c r="G29" s="22">
        <v>76</v>
      </c>
      <c r="H29" s="13">
        <f t="shared" si="4"/>
        <v>135</v>
      </c>
      <c r="I29" s="13">
        <f>각세내국!Z4</f>
        <v>68</v>
      </c>
      <c r="J29" s="13">
        <f>각세내국!Z5</f>
        <v>67</v>
      </c>
      <c r="K29" s="13">
        <f t="shared" si="5"/>
        <v>0</v>
      </c>
      <c r="L29" s="13">
        <f>'5세외국'!Z4</f>
        <v>0</v>
      </c>
      <c r="M29" s="13">
        <f>'5세외국'!Z5</f>
        <v>0</v>
      </c>
    </row>
    <row r="30" spans="1:13" ht="20.25" customHeight="1" x14ac:dyDescent="0.15">
      <c r="A30" s="7"/>
      <c r="B30" s="3" t="str">
        <f>각세내국!AA2</f>
        <v>평촌</v>
      </c>
      <c r="C30" s="13">
        <f t="shared" si="0"/>
        <v>58</v>
      </c>
      <c r="D30" s="13">
        <f t="shared" si="1"/>
        <v>102</v>
      </c>
      <c r="E30" s="13">
        <f t="shared" si="2"/>
        <v>52</v>
      </c>
      <c r="F30" s="13">
        <f t="shared" si="3"/>
        <v>50</v>
      </c>
      <c r="G30" s="22">
        <v>58</v>
      </c>
      <c r="H30" s="13">
        <f t="shared" si="4"/>
        <v>100</v>
      </c>
      <c r="I30" s="13">
        <f>각세내국!AA4</f>
        <v>52</v>
      </c>
      <c r="J30" s="13">
        <f>각세내국!AA5</f>
        <v>48</v>
      </c>
      <c r="K30" s="13">
        <f t="shared" si="5"/>
        <v>2</v>
      </c>
      <c r="L30" s="13">
        <f>'5세외국'!AA4</f>
        <v>0</v>
      </c>
      <c r="M30" s="13">
        <f>'5세외국'!AA5</f>
        <v>2</v>
      </c>
    </row>
    <row r="31" spans="1:13" ht="20.25" customHeight="1" x14ac:dyDescent="0.15">
      <c r="A31" s="7"/>
      <c r="B31" s="3" t="str">
        <f>각세내국!AB2</f>
        <v>하시</v>
      </c>
      <c r="C31" s="13">
        <f t="shared" si="0"/>
        <v>42</v>
      </c>
      <c r="D31" s="13">
        <f t="shared" si="1"/>
        <v>66</v>
      </c>
      <c r="E31" s="13">
        <f t="shared" si="2"/>
        <v>38</v>
      </c>
      <c r="F31" s="13">
        <f t="shared" si="3"/>
        <v>28</v>
      </c>
      <c r="G31" s="22">
        <v>42</v>
      </c>
      <c r="H31" s="13">
        <f t="shared" si="4"/>
        <v>66</v>
      </c>
      <c r="I31" s="13">
        <f>각세내국!AB4</f>
        <v>38</v>
      </c>
      <c r="J31" s="13">
        <f>각세내국!AB5</f>
        <v>28</v>
      </c>
      <c r="K31" s="13">
        <f t="shared" si="5"/>
        <v>0</v>
      </c>
      <c r="L31" s="13">
        <f>'5세외국'!AB4</f>
        <v>0</v>
      </c>
      <c r="M31" s="13">
        <f>'5세외국'!AB5</f>
        <v>0</v>
      </c>
    </row>
    <row r="32" spans="1:13" ht="20.25" customHeight="1" x14ac:dyDescent="0.15">
      <c r="A32" s="7"/>
      <c r="B32" s="3" t="str">
        <f>각세내국!AC2</f>
        <v>상시</v>
      </c>
      <c r="C32" s="13">
        <f t="shared" si="0"/>
        <v>83</v>
      </c>
      <c r="D32" s="13">
        <f t="shared" si="1"/>
        <v>152</v>
      </c>
      <c r="E32" s="13">
        <f t="shared" si="2"/>
        <v>73</v>
      </c>
      <c r="F32" s="13">
        <f t="shared" si="3"/>
        <v>79</v>
      </c>
      <c r="G32" s="22">
        <v>83</v>
      </c>
      <c r="H32" s="13">
        <f t="shared" si="4"/>
        <v>151</v>
      </c>
      <c r="I32" s="13">
        <f>각세내국!AC4</f>
        <v>73</v>
      </c>
      <c r="J32" s="13">
        <f>각세내국!AC5</f>
        <v>78</v>
      </c>
      <c r="K32" s="13">
        <f t="shared" si="5"/>
        <v>1</v>
      </c>
      <c r="L32" s="13">
        <f>'5세외국'!AC4</f>
        <v>0</v>
      </c>
      <c r="M32" s="13">
        <f>'5세외국'!AC5</f>
        <v>1</v>
      </c>
    </row>
    <row r="33" spans="1:13" ht="20.25" customHeight="1" x14ac:dyDescent="0.15">
      <c r="A33" s="7"/>
      <c r="B33" s="3" t="str">
        <f>각세내국!AD2</f>
        <v>도덕</v>
      </c>
      <c r="C33" s="13">
        <f t="shared" si="0"/>
        <v>62</v>
      </c>
      <c r="D33" s="13">
        <f t="shared" si="1"/>
        <v>114</v>
      </c>
      <c r="E33" s="13">
        <f t="shared" si="2"/>
        <v>56</v>
      </c>
      <c r="F33" s="13">
        <f t="shared" si="3"/>
        <v>58</v>
      </c>
      <c r="G33" s="22">
        <v>62</v>
      </c>
      <c r="H33" s="13">
        <f t="shared" si="4"/>
        <v>114</v>
      </c>
      <c r="I33" s="13">
        <f>각세내국!AD4</f>
        <v>56</v>
      </c>
      <c r="J33" s="13">
        <f>각세내국!AD5</f>
        <v>58</v>
      </c>
      <c r="K33" s="13">
        <f t="shared" si="5"/>
        <v>0</v>
      </c>
      <c r="L33" s="13">
        <f>'5세외국'!AD4</f>
        <v>0</v>
      </c>
      <c r="M33" s="13">
        <f>'5세외국'!AD5</f>
        <v>0</v>
      </c>
    </row>
  </sheetData>
  <sheetProtection password="CC19" sheet="1" objects="1" scenarios="1"/>
  <mergeCells count="7">
    <mergeCell ref="K4:M4"/>
    <mergeCell ref="B3:B5"/>
    <mergeCell ref="D4:F4"/>
    <mergeCell ref="C3:F3"/>
    <mergeCell ref="G3:J3"/>
    <mergeCell ref="H4:J4"/>
    <mergeCell ref="K3:M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
  학산면(2012.12.31 기준)&amp;C&amp;"바탕,보통"&amp;16 10-1. 행정리별 세대 및 인구&amp;R
(단위 : 세대, 명)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49"/>
  <sheetViews>
    <sheetView view="pageBreakPreview" zoomScaleNormal="85" zoomScaleSheetLayoutView="100" workbookViewId="0"/>
  </sheetViews>
  <sheetFormatPr defaultRowHeight="12" x14ac:dyDescent="0.15"/>
  <cols>
    <col min="1" max="1" width="4" style="2" customWidth="1"/>
    <col min="2" max="2" width="3" style="2" customWidth="1"/>
    <col min="3" max="16" width="4.88671875" style="14" customWidth="1"/>
    <col min="17" max="30" width="5.33203125" style="14" customWidth="1"/>
    <col min="31" max="31" width="4.88671875" style="2" bestFit="1" customWidth="1"/>
    <col min="32" max="16384" width="8.88671875" style="2"/>
  </cols>
  <sheetData>
    <row r="1" spans="1:30" ht="15" customHeight="1" x14ac:dyDescent="0.15"/>
    <row r="2" spans="1:30" ht="15" customHeight="1" x14ac:dyDescent="0.15">
      <c r="A2" s="40"/>
      <c r="B2" s="42"/>
      <c r="C2" s="15" t="s">
        <v>41</v>
      </c>
      <c r="D2" s="16" t="s">
        <v>42</v>
      </c>
      <c r="E2" s="16" t="s">
        <v>15</v>
      </c>
      <c r="F2" s="16" t="s">
        <v>16</v>
      </c>
      <c r="G2" s="16" t="s">
        <v>17</v>
      </c>
      <c r="H2" s="16" t="s">
        <v>18</v>
      </c>
      <c r="I2" s="16" t="s">
        <v>19</v>
      </c>
      <c r="J2" s="16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6" t="s">
        <v>30</v>
      </c>
      <c r="U2" s="16" t="s">
        <v>31</v>
      </c>
      <c r="V2" s="16" t="s">
        <v>32</v>
      </c>
      <c r="W2" s="16" t="s">
        <v>33</v>
      </c>
      <c r="X2" s="16" t="s">
        <v>34</v>
      </c>
      <c r="Y2" s="16" t="s">
        <v>35</v>
      </c>
      <c r="Z2" s="16" t="s">
        <v>36</v>
      </c>
      <c r="AA2" s="16" t="s">
        <v>37</v>
      </c>
      <c r="AB2" s="16" t="s">
        <v>38</v>
      </c>
      <c r="AC2" s="16" t="s">
        <v>39</v>
      </c>
      <c r="AD2" s="16" t="s">
        <v>40</v>
      </c>
    </row>
    <row r="3" spans="1:30" ht="15" customHeight="1" x14ac:dyDescent="0.15">
      <c r="A3" s="36" t="s">
        <v>4</v>
      </c>
      <c r="B3" s="3" t="s">
        <v>4</v>
      </c>
      <c r="C3" s="23">
        <f>SUM(C4:C5)</f>
        <v>2865</v>
      </c>
      <c r="D3" s="24">
        <f>D4+D5</f>
        <v>248</v>
      </c>
      <c r="E3" s="24">
        <f t="shared" ref="E3:AD3" si="0">E4+E5</f>
        <v>174</v>
      </c>
      <c r="F3" s="24">
        <f t="shared" si="0"/>
        <v>70</v>
      </c>
      <c r="G3" s="24">
        <f t="shared" si="0"/>
        <v>89</v>
      </c>
      <c r="H3" s="24">
        <f t="shared" si="0"/>
        <v>114</v>
      </c>
      <c r="I3" s="24">
        <f t="shared" si="0"/>
        <v>65</v>
      </c>
      <c r="J3" s="24">
        <f t="shared" si="0"/>
        <v>137</v>
      </c>
      <c r="K3" s="24">
        <f t="shared" si="0"/>
        <v>136</v>
      </c>
      <c r="L3" s="24">
        <f t="shared" si="0"/>
        <v>89</v>
      </c>
      <c r="M3" s="24">
        <f t="shared" si="0"/>
        <v>133</v>
      </c>
      <c r="N3" s="24">
        <f t="shared" si="0"/>
        <v>103</v>
      </c>
      <c r="O3" s="24">
        <f t="shared" si="0"/>
        <v>63</v>
      </c>
      <c r="P3" s="24">
        <f t="shared" si="0"/>
        <v>113</v>
      </c>
      <c r="Q3" s="24">
        <f t="shared" si="0"/>
        <v>117</v>
      </c>
      <c r="R3" s="24">
        <f t="shared" si="0"/>
        <v>53</v>
      </c>
      <c r="S3" s="24">
        <f t="shared" si="0"/>
        <v>57</v>
      </c>
      <c r="T3" s="24">
        <f t="shared" si="0"/>
        <v>66</v>
      </c>
      <c r="U3" s="24">
        <f t="shared" si="0"/>
        <v>139</v>
      </c>
      <c r="V3" s="24">
        <f t="shared" si="0"/>
        <v>69</v>
      </c>
      <c r="W3" s="24">
        <f t="shared" si="0"/>
        <v>99</v>
      </c>
      <c r="X3" s="24">
        <f t="shared" si="0"/>
        <v>88</v>
      </c>
      <c r="Y3" s="24">
        <f t="shared" si="0"/>
        <v>77</v>
      </c>
      <c r="Z3" s="24">
        <f t="shared" si="0"/>
        <v>135</v>
      </c>
      <c r="AA3" s="24">
        <f t="shared" si="0"/>
        <v>100</v>
      </c>
      <c r="AB3" s="24">
        <f t="shared" si="0"/>
        <v>66</v>
      </c>
      <c r="AC3" s="24">
        <f t="shared" si="0"/>
        <v>151</v>
      </c>
      <c r="AD3" s="24">
        <f t="shared" si="0"/>
        <v>114</v>
      </c>
    </row>
    <row r="4" spans="1:30" ht="15" customHeight="1" x14ac:dyDescent="0.15">
      <c r="A4" s="36"/>
      <c r="B4" s="3" t="s">
        <v>5</v>
      </c>
      <c r="C4" s="25">
        <f>SUM(D4:S4,T4:AD4)</f>
        <v>1438</v>
      </c>
      <c r="D4" s="26">
        <f>SUM(D43,D85,D130,D175,D220,D265,D310,D355,D400,D445,D448)</f>
        <v>122</v>
      </c>
      <c r="E4" s="26">
        <f t="shared" ref="E4:AD4" si="1">SUM(E43,E85,E130,E175,E220,E265,E310,E355,E400,E445,E448)</f>
        <v>88</v>
      </c>
      <c r="F4" s="26">
        <f t="shared" si="1"/>
        <v>35</v>
      </c>
      <c r="G4" s="26">
        <f t="shared" si="1"/>
        <v>43</v>
      </c>
      <c r="H4" s="26">
        <f t="shared" si="1"/>
        <v>62</v>
      </c>
      <c r="I4" s="26">
        <f t="shared" si="1"/>
        <v>31</v>
      </c>
      <c r="J4" s="26">
        <f t="shared" si="1"/>
        <v>68</v>
      </c>
      <c r="K4" s="26">
        <f t="shared" si="1"/>
        <v>71</v>
      </c>
      <c r="L4" s="26">
        <f t="shared" si="1"/>
        <v>49</v>
      </c>
      <c r="M4" s="26">
        <f t="shared" si="1"/>
        <v>71</v>
      </c>
      <c r="N4" s="26">
        <f t="shared" si="1"/>
        <v>52</v>
      </c>
      <c r="O4" s="26">
        <f t="shared" si="1"/>
        <v>27</v>
      </c>
      <c r="P4" s="26">
        <f t="shared" si="1"/>
        <v>53</v>
      </c>
      <c r="Q4" s="26">
        <f t="shared" si="1"/>
        <v>57</v>
      </c>
      <c r="R4" s="26">
        <f t="shared" si="1"/>
        <v>22</v>
      </c>
      <c r="S4" s="26">
        <f t="shared" si="1"/>
        <v>32</v>
      </c>
      <c r="T4" s="26">
        <f t="shared" si="1"/>
        <v>31</v>
      </c>
      <c r="U4" s="26">
        <f t="shared" si="1"/>
        <v>71</v>
      </c>
      <c r="V4" s="26">
        <f t="shared" si="1"/>
        <v>33</v>
      </c>
      <c r="W4" s="26">
        <f t="shared" si="1"/>
        <v>45</v>
      </c>
      <c r="X4" s="26">
        <f t="shared" si="1"/>
        <v>45</v>
      </c>
      <c r="Y4" s="26">
        <f t="shared" si="1"/>
        <v>43</v>
      </c>
      <c r="Z4" s="26">
        <f t="shared" si="1"/>
        <v>68</v>
      </c>
      <c r="AA4" s="26">
        <f t="shared" si="1"/>
        <v>52</v>
      </c>
      <c r="AB4" s="26">
        <f t="shared" si="1"/>
        <v>38</v>
      </c>
      <c r="AC4" s="26">
        <f t="shared" si="1"/>
        <v>73</v>
      </c>
      <c r="AD4" s="26">
        <f t="shared" si="1"/>
        <v>56</v>
      </c>
    </row>
    <row r="5" spans="1:30" ht="15" customHeight="1" x14ac:dyDescent="0.15">
      <c r="A5" s="36"/>
      <c r="B5" s="3" t="s">
        <v>6</v>
      </c>
      <c r="C5" s="25">
        <f>SUM(D5:S5,T5:AD5)</f>
        <v>1427</v>
      </c>
      <c r="D5" s="26">
        <f>SUM(D44,D86,D131,D176,D221,D266,D311,D356,D401,D446,D449)</f>
        <v>126</v>
      </c>
      <c r="E5" s="26">
        <f t="shared" ref="E5:AD5" si="2">SUM(E44,E86,E131,E176,E221,E266,E311,E356,E401,E446,E449)</f>
        <v>86</v>
      </c>
      <c r="F5" s="26">
        <f t="shared" si="2"/>
        <v>35</v>
      </c>
      <c r="G5" s="26">
        <f t="shared" si="2"/>
        <v>46</v>
      </c>
      <c r="H5" s="26">
        <f t="shared" si="2"/>
        <v>52</v>
      </c>
      <c r="I5" s="26">
        <f t="shared" si="2"/>
        <v>34</v>
      </c>
      <c r="J5" s="26">
        <f t="shared" si="2"/>
        <v>69</v>
      </c>
      <c r="K5" s="26">
        <f t="shared" si="2"/>
        <v>65</v>
      </c>
      <c r="L5" s="26">
        <f t="shared" si="2"/>
        <v>40</v>
      </c>
      <c r="M5" s="26">
        <f t="shared" si="2"/>
        <v>62</v>
      </c>
      <c r="N5" s="26">
        <f t="shared" si="2"/>
        <v>51</v>
      </c>
      <c r="O5" s="26">
        <f t="shared" si="2"/>
        <v>36</v>
      </c>
      <c r="P5" s="26">
        <f t="shared" si="2"/>
        <v>60</v>
      </c>
      <c r="Q5" s="26">
        <f t="shared" si="2"/>
        <v>60</v>
      </c>
      <c r="R5" s="26">
        <f t="shared" si="2"/>
        <v>31</v>
      </c>
      <c r="S5" s="26">
        <f t="shared" si="2"/>
        <v>25</v>
      </c>
      <c r="T5" s="26">
        <f t="shared" si="2"/>
        <v>35</v>
      </c>
      <c r="U5" s="26">
        <f t="shared" si="2"/>
        <v>68</v>
      </c>
      <c r="V5" s="26">
        <f t="shared" si="2"/>
        <v>36</v>
      </c>
      <c r="W5" s="26">
        <f t="shared" si="2"/>
        <v>54</v>
      </c>
      <c r="X5" s="26">
        <f t="shared" si="2"/>
        <v>43</v>
      </c>
      <c r="Y5" s="26">
        <f t="shared" si="2"/>
        <v>34</v>
      </c>
      <c r="Z5" s="26">
        <f t="shared" si="2"/>
        <v>67</v>
      </c>
      <c r="AA5" s="26">
        <f t="shared" si="2"/>
        <v>48</v>
      </c>
      <c r="AB5" s="26">
        <f t="shared" si="2"/>
        <v>28</v>
      </c>
      <c r="AC5" s="26">
        <f t="shared" si="2"/>
        <v>78</v>
      </c>
      <c r="AD5" s="26">
        <f t="shared" si="2"/>
        <v>58</v>
      </c>
    </row>
    <row r="6" spans="1:30" ht="15" customHeight="1" x14ac:dyDescent="0.15">
      <c r="A6" s="36">
        <v>0</v>
      </c>
      <c r="B6" s="3" t="s">
        <v>4</v>
      </c>
      <c r="C6" s="24">
        <f>SUM(C7:C8)</f>
        <v>9</v>
      </c>
      <c r="D6" s="24">
        <f>SUM(D7:D8)</f>
        <v>0</v>
      </c>
      <c r="E6" s="24">
        <f t="shared" ref="E6:U6" si="3">SUM(E7:E8)</f>
        <v>2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24">
        <f t="shared" si="3"/>
        <v>1</v>
      </c>
      <c r="J6" s="24">
        <f t="shared" si="3"/>
        <v>1</v>
      </c>
      <c r="K6" s="24">
        <f t="shared" si="3"/>
        <v>1</v>
      </c>
      <c r="L6" s="24">
        <f t="shared" si="3"/>
        <v>0</v>
      </c>
      <c r="M6" s="24">
        <f t="shared" si="3"/>
        <v>0</v>
      </c>
      <c r="N6" s="24">
        <f t="shared" si="3"/>
        <v>0</v>
      </c>
      <c r="O6" s="24">
        <f t="shared" si="3"/>
        <v>0</v>
      </c>
      <c r="P6" s="24">
        <f t="shared" si="3"/>
        <v>0</v>
      </c>
      <c r="Q6" s="24">
        <f t="shared" si="3"/>
        <v>1</v>
      </c>
      <c r="R6" s="24">
        <f t="shared" si="3"/>
        <v>0</v>
      </c>
      <c r="S6" s="24">
        <f t="shared" si="3"/>
        <v>0</v>
      </c>
      <c r="T6" s="24">
        <f t="shared" si="3"/>
        <v>0</v>
      </c>
      <c r="U6" s="24">
        <f t="shared" si="3"/>
        <v>0</v>
      </c>
      <c r="V6" s="24">
        <f t="shared" ref="V6:AD6" si="4">SUM(V7:V8)</f>
        <v>0</v>
      </c>
      <c r="W6" s="24">
        <f t="shared" si="4"/>
        <v>1</v>
      </c>
      <c r="X6" s="24">
        <f t="shared" si="4"/>
        <v>0</v>
      </c>
      <c r="Y6" s="24">
        <f t="shared" si="4"/>
        <v>0</v>
      </c>
      <c r="Z6" s="24">
        <f t="shared" si="4"/>
        <v>0</v>
      </c>
      <c r="AA6" s="24">
        <f t="shared" si="4"/>
        <v>0</v>
      </c>
      <c r="AB6" s="24">
        <f t="shared" si="4"/>
        <v>0</v>
      </c>
      <c r="AC6" s="24">
        <f t="shared" si="4"/>
        <v>1</v>
      </c>
      <c r="AD6" s="24">
        <f t="shared" si="4"/>
        <v>1</v>
      </c>
    </row>
    <row r="7" spans="1:30" ht="15" customHeight="1" x14ac:dyDescent="0.15">
      <c r="A7" s="36"/>
      <c r="B7" s="3" t="s">
        <v>5</v>
      </c>
      <c r="C7" s="26">
        <f>SUM(D7:S7,T7:AD7)</f>
        <v>3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1</v>
      </c>
      <c r="J7" s="34">
        <v>0</v>
      </c>
      <c r="K7" s="34">
        <v>1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1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  <row r="8" spans="1:30" ht="15" customHeight="1" x14ac:dyDescent="0.15">
      <c r="A8" s="36"/>
      <c r="B8" s="3" t="s">
        <v>6</v>
      </c>
      <c r="C8" s="26">
        <f>SUM(D8:S8,T8:AD8)</f>
        <v>6</v>
      </c>
      <c r="D8" s="34">
        <v>0</v>
      </c>
      <c r="E8" s="34">
        <v>2</v>
      </c>
      <c r="F8" s="34">
        <v>0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1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1</v>
      </c>
      <c r="AD8" s="34">
        <v>1</v>
      </c>
    </row>
    <row r="9" spans="1:30" ht="15" customHeight="1" x14ac:dyDescent="0.15">
      <c r="A9" s="36">
        <v>1</v>
      </c>
      <c r="B9" s="3" t="s">
        <v>4</v>
      </c>
      <c r="C9" s="24">
        <f>SUM(C10:C11)</f>
        <v>12</v>
      </c>
      <c r="D9" s="24">
        <f>SUM(D10:D11)</f>
        <v>1</v>
      </c>
      <c r="E9" s="24">
        <f t="shared" ref="E9:AD9" si="5">SUM(E10:E11)</f>
        <v>1</v>
      </c>
      <c r="F9" s="24">
        <f t="shared" si="5"/>
        <v>1</v>
      </c>
      <c r="G9" s="24">
        <f t="shared" si="5"/>
        <v>1</v>
      </c>
      <c r="H9" s="24">
        <f t="shared" si="5"/>
        <v>0</v>
      </c>
      <c r="I9" s="24">
        <f t="shared" si="5"/>
        <v>0</v>
      </c>
      <c r="J9" s="24">
        <f t="shared" si="5"/>
        <v>2</v>
      </c>
      <c r="K9" s="24">
        <f t="shared" si="5"/>
        <v>1</v>
      </c>
      <c r="L9" s="24">
        <f t="shared" si="5"/>
        <v>0</v>
      </c>
      <c r="M9" s="24">
        <f t="shared" si="5"/>
        <v>0</v>
      </c>
      <c r="N9" s="24">
        <f t="shared" si="5"/>
        <v>0</v>
      </c>
      <c r="O9" s="24">
        <f t="shared" si="5"/>
        <v>0</v>
      </c>
      <c r="P9" s="24">
        <f t="shared" si="5"/>
        <v>0</v>
      </c>
      <c r="Q9" s="24">
        <f t="shared" si="5"/>
        <v>3</v>
      </c>
      <c r="R9" s="24">
        <f t="shared" si="5"/>
        <v>0</v>
      </c>
      <c r="S9" s="24">
        <f t="shared" si="5"/>
        <v>0</v>
      </c>
      <c r="T9" s="24">
        <f t="shared" si="5"/>
        <v>0</v>
      </c>
      <c r="U9" s="24">
        <f t="shared" si="5"/>
        <v>0</v>
      </c>
      <c r="V9" s="24">
        <f t="shared" si="5"/>
        <v>0</v>
      </c>
      <c r="W9" s="24">
        <f t="shared" si="5"/>
        <v>1</v>
      </c>
      <c r="X9" s="24">
        <f t="shared" si="5"/>
        <v>0</v>
      </c>
      <c r="Y9" s="24">
        <f t="shared" si="5"/>
        <v>0</v>
      </c>
      <c r="Z9" s="24">
        <f t="shared" si="5"/>
        <v>0</v>
      </c>
      <c r="AA9" s="24">
        <f t="shared" si="5"/>
        <v>1</v>
      </c>
      <c r="AB9" s="24">
        <f t="shared" si="5"/>
        <v>0</v>
      </c>
      <c r="AC9" s="24">
        <f t="shared" si="5"/>
        <v>0</v>
      </c>
      <c r="AD9" s="24">
        <f t="shared" si="5"/>
        <v>0</v>
      </c>
    </row>
    <row r="10" spans="1:30" ht="15" customHeight="1" x14ac:dyDescent="0.15">
      <c r="A10" s="36"/>
      <c r="B10" s="3" t="s">
        <v>5</v>
      </c>
      <c r="C10" s="26">
        <f>SUM(D10:S10,T10:AD10)</f>
        <v>6</v>
      </c>
      <c r="D10" s="34">
        <v>0</v>
      </c>
      <c r="E10" s="34">
        <v>1</v>
      </c>
      <c r="F10" s="34">
        <v>1</v>
      </c>
      <c r="G10" s="34">
        <v>1</v>
      </c>
      <c r="H10" s="34">
        <v>0</v>
      </c>
      <c r="I10" s="34">
        <v>0</v>
      </c>
      <c r="J10" s="34">
        <v>0</v>
      </c>
      <c r="K10" s="34">
        <v>1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1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1</v>
      </c>
      <c r="AB10" s="34">
        <v>0</v>
      </c>
      <c r="AC10" s="34">
        <v>0</v>
      </c>
      <c r="AD10" s="34">
        <v>0</v>
      </c>
    </row>
    <row r="11" spans="1:30" ht="15" customHeight="1" x14ac:dyDescent="0.15">
      <c r="A11" s="36"/>
      <c r="B11" s="3" t="s">
        <v>6</v>
      </c>
      <c r="C11" s="26">
        <f>SUM(D11:S11,T11:AD11)</f>
        <v>6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2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2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1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spans="1:30" ht="15" customHeight="1" x14ac:dyDescent="0.15">
      <c r="A12" s="36">
        <v>2</v>
      </c>
      <c r="B12" s="3" t="s">
        <v>4</v>
      </c>
      <c r="C12" s="24">
        <f>SUM(C13:C14)</f>
        <v>18</v>
      </c>
      <c r="D12" s="24">
        <f>SUM(D13:D14)</f>
        <v>2</v>
      </c>
      <c r="E12" s="24">
        <f t="shared" ref="E12:AD12" si="6">SUM(E13:E14)</f>
        <v>0</v>
      </c>
      <c r="F12" s="24">
        <f t="shared" si="6"/>
        <v>0</v>
      </c>
      <c r="G12" s="24">
        <f t="shared" si="6"/>
        <v>1</v>
      </c>
      <c r="H12" s="24">
        <f t="shared" si="6"/>
        <v>2</v>
      </c>
      <c r="I12" s="24">
        <f t="shared" si="6"/>
        <v>1</v>
      </c>
      <c r="J12" s="24">
        <f t="shared" si="6"/>
        <v>1</v>
      </c>
      <c r="K12" s="24">
        <f t="shared" si="6"/>
        <v>2</v>
      </c>
      <c r="L12" s="24">
        <f t="shared" si="6"/>
        <v>2</v>
      </c>
      <c r="M12" s="24">
        <f t="shared" si="6"/>
        <v>0</v>
      </c>
      <c r="N12" s="24">
        <f t="shared" si="6"/>
        <v>0</v>
      </c>
      <c r="O12" s="24">
        <f t="shared" si="6"/>
        <v>0</v>
      </c>
      <c r="P12" s="24">
        <f t="shared" si="6"/>
        <v>4</v>
      </c>
      <c r="Q12" s="24">
        <f t="shared" si="6"/>
        <v>0</v>
      </c>
      <c r="R12" s="24">
        <f t="shared" si="6"/>
        <v>0</v>
      </c>
      <c r="S12" s="24">
        <f t="shared" si="6"/>
        <v>0</v>
      </c>
      <c r="T12" s="24">
        <f t="shared" si="6"/>
        <v>0</v>
      </c>
      <c r="U12" s="24">
        <f t="shared" si="6"/>
        <v>1</v>
      </c>
      <c r="V12" s="24">
        <f t="shared" si="6"/>
        <v>0</v>
      </c>
      <c r="W12" s="24">
        <f t="shared" si="6"/>
        <v>0</v>
      </c>
      <c r="X12" s="24">
        <f t="shared" si="6"/>
        <v>0</v>
      </c>
      <c r="Y12" s="24">
        <f t="shared" si="6"/>
        <v>0</v>
      </c>
      <c r="Z12" s="24">
        <f t="shared" si="6"/>
        <v>0</v>
      </c>
      <c r="AA12" s="24">
        <f t="shared" si="6"/>
        <v>0</v>
      </c>
      <c r="AB12" s="24">
        <f t="shared" si="6"/>
        <v>0</v>
      </c>
      <c r="AC12" s="24">
        <f t="shared" si="6"/>
        <v>2</v>
      </c>
      <c r="AD12" s="24">
        <f t="shared" si="6"/>
        <v>0</v>
      </c>
    </row>
    <row r="13" spans="1:30" ht="15" customHeight="1" x14ac:dyDescent="0.15">
      <c r="A13" s="36"/>
      <c r="B13" s="3" t="s">
        <v>5</v>
      </c>
      <c r="C13" s="26">
        <f>SUM(D13:S13,T13:AD13)</f>
        <v>12</v>
      </c>
      <c r="D13" s="34">
        <v>2</v>
      </c>
      <c r="E13" s="34">
        <v>0</v>
      </c>
      <c r="F13" s="34">
        <v>0</v>
      </c>
      <c r="G13" s="34">
        <v>1</v>
      </c>
      <c r="H13" s="34">
        <v>2</v>
      </c>
      <c r="I13" s="34">
        <v>0</v>
      </c>
      <c r="J13" s="34">
        <v>0</v>
      </c>
      <c r="K13" s="34">
        <v>1</v>
      </c>
      <c r="L13" s="34">
        <v>2</v>
      </c>
      <c r="M13" s="34">
        <v>0</v>
      </c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34">
        <v>0</v>
      </c>
      <c r="T13" s="34">
        <v>0</v>
      </c>
      <c r="U13" s="34">
        <v>1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2</v>
      </c>
      <c r="AD13" s="34">
        <v>0</v>
      </c>
    </row>
    <row r="14" spans="1:30" ht="15" customHeight="1" x14ac:dyDescent="0.15">
      <c r="A14" s="36"/>
      <c r="B14" s="3" t="s">
        <v>6</v>
      </c>
      <c r="C14" s="26">
        <f>SUM(D14:S14,T14:AD14)</f>
        <v>6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1</v>
      </c>
      <c r="J14" s="34">
        <v>1</v>
      </c>
      <c r="K14" s="34">
        <v>1</v>
      </c>
      <c r="L14" s="34">
        <v>0</v>
      </c>
      <c r="M14" s="34">
        <v>0</v>
      </c>
      <c r="N14" s="34">
        <v>0</v>
      </c>
      <c r="O14" s="34">
        <v>0</v>
      </c>
      <c r="P14" s="34">
        <v>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spans="1:30" ht="15" customHeight="1" x14ac:dyDescent="0.15">
      <c r="A15" s="36">
        <v>3</v>
      </c>
      <c r="B15" s="3" t="s">
        <v>4</v>
      </c>
      <c r="C15" s="24">
        <f>SUM(C16:C17)</f>
        <v>6</v>
      </c>
      <c r="D15" s="24">
        <f>SUM(D16:D17)</f>
        <v>0</v>
      </c>
      <c r="E15" s="24">
        <f t="shared" ref="E15:AD15" si="7">SUM(E16:E17)</f>
        <v>0</v>
      </c>
      <c r="F15" s="24">
        <f t="shared" si="7"/>
        <v>0</v>
      </c>
      <c r="G15" s="24">
        <f t="shared" si="7"/>
        <v>0</v>
      </c>
      <c r="H15" s="24">
        <f t="shared" si="7"/>
        <v>1</v>
      </c>
      <c r="I15" s="24">
        <f t="shared" si="7"/>
        <v>0</v>
      </c>
      <c r="J15" s="24">
        <f t="shared" si="7"/>
        <v>0</v>
      </c>
      <c r="K15" s="24">
        <f t="shared" si="7"/>
        <v>0</v>
      </c>
      <c r="L15" s="24">
        <f t="shared" si="7"/>
        <v>0</v>
      </c>
      <c r="M15" s="24">
        <f t="shared" si="7"/>
        <v>0</v>
      </c>
      <c r="N15" s="24">
        <f t="shared" si="7"/>
        <v>0</v>
      </c>
      <c r="O15" s="24">
        <f t="shared" si="7"/>
        <v>1</v>
      </c>
      <c r="P15" s="24">
        <f t="shared" si="7"/>
        <v>0</v>
      </c>
      <c r="Q15" s="24">
        <f t="shared" si="7"/>
        <v>1</v>
      </c>
      <c r="R15" s="24">
        <f t="shared" si="7"/>
        <v>0</v>
      </c>
      <c r="S15" s="24">
        <f t="shared" si="7"/>
        <v>0</v>
      </c>
      <c r="T15" s="24">
        <f t="shared" si="7"/>
        <v>0</v>
      </c>
      <c r="U15" s="24">
        <f t="shared" si="7"/>
        <v>1</v>
      </c>
      <c r="V15" s="24">
        <f t="shared" si="7"/>
        <v>0</v>
      </c>
      <c r="W15" s="24">
        <f t="shared" si="7"/>
        <v>0</v>
      </c>
      <c r="X15" s="24">
        <f t="shared" si="7"/>
        <v>0</v>
      </c>
      <c r="Y15" s="24">
        <f t="shared" si="7"/>
        <v>0</v>
      </c>
      <c r="Z15" s="24">
        <f t="shared" si="7"/>
        <v>1</v>
      </c>
      <c r="AA15" s="24">
        <f t="shared" si="7"/>
        <v>1</v>
      </c>
      <c r="AB15" s="24">
        <f t="shared" si="7"/>
        <v>0</v>
      </c>
      <c r="AC15" s="24">
        <f t="shared" si="7"/>
        <v>0</v>
      </c>
      <c r="AD15" s="24">
        <f t="shared" si="7"/>
        <v>0</v>
      </c>
    </row>
    <row r="16" spans="1:30" ht="15" customHeight="1" x14ac:dyDescent="0.15">
      <c r="A16" s="36"/>
      <c r="B16" s="3" t="s">
        <v>5</v>
      </c>
      <c r="C16" s="26">
        <f>SUM(D16:S16,T16:AD16)</f>
        <v>5</v>
      </c>
      <c r="D16" s="34">
        <v>0</v>
      </c>
      <c r="E16" s="34">
        <v>0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1</v>
      </c>
      <c r="R16" s="34">
        <v>0</v>
      </c>
      <c r="S16" s="34">
        <v>0</v>
      </c>
      <c r="T16" s="34">
        <v>0</v>
      </c>
      <c r="U16" s="34">
        <v>1</v>
      </c>
      <c r="V16" s="34">
        <v>0</v>
      </c>
      <c r="W16" s="34">
        <v>0</v>
      </c>
      <c r="X16" s="34">
        <v>0</v>
      </c>
      <c r="Y16" s="34">
        <v>0</v>
      </c>
      <c r="Z16" s="34">
        <v>1</v>
      </c>
      <c r="AA16" s="34">
        <v>1</v>
      </c>
      <c r="AB16" s="34">
        <v>0</v>
      </c>
      <c r="AC16" s="34">
        <v>0</v>
      </c>
      <c r="AD16" s="34">
        <v>0</v>
      </c>
    </row>
    <row r="17" spans="1:30" ht="15" customHeight="1" x14ac:dyDescent="0.15">
      <c r="A17" s="36"/>
      <c r="B17" s="3" t="s">
        <v>6</v>
      </c>
      <c r="C17" s="26">
        <f>SUM(D17:S17,T17:AD17)</f>
        <v>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1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  <row r="18" spans="1:30" ht="15" customHeight="1" x14ac:dyDescent="0.15">
      <c r="A18" s="36">
        <v>4</v>
      </c>
      <c r="B18" s="3" t="s">
        <v>4</v>
      </c>
      <c r="C18" s="24">
        <f>SUM(C19:C20)</f>
        <v>9</v>
      </c>
      <c r="D18" s="24">
        <f>SUM(D19:D20)</f>
        <v>0</v>
      </c>
      <c r="E18" s="24">
        <f t="shared" ref="E18:AD18" si="8">SUM(E19:E20)</f>
        <v>0</v>
      </c>
      <c r="F18" s="24">
        <f t="shared" si="8"/>
        <v>0</v>
      </c>
      <c r="G18" s="24">
        <f t="shared" si="8"/>
        <v>2</v>
      </c>
      <c r="H18" s="24">
        <f t="shared" si="8"/>
        <v>1</v>
      </c>
      <c r="I18" s="24">
        <f t="shared" si="8"/>
        <v>0</v>
      </c>
      <c r="J18" s="24">
        <f t="shared" si="8"/>
        <v>1</v>
      </c>
      <c r="K18" s="24">
        <f t="shared" si="8"/>
        <v>0</v>
      </c>
      <c r="L18" s="24">
        <f t="shared" si="8"/>
        <v>0</v>
      </c>
      <c r="M18" s="24">
        <f t="shared" si="8"/>
        <v>0</v>
      </c>
      <c r="N18" s="24">
        <f t="shared" si="8"/>
        <v>0</v>
      </c>
      <c r="O18" s="24">
        <f t="shared" si="8"/>
        <v>0</v>
      </c>
      <c r="P18" s="24">
        <f t="shared" si="8"/>
        <v>0</v>
      </c>
      <c r="Q18" s="24">
        <f t="shared" si="8"/>
        <v>0</v>
      </c>
      <c r="R18" s="24">
        <f t="shared" si="8"/>
        <v>0</v>
      </c>
      <c r="S18" s="24">
        <f t="shared" si="8"/>
        <v>0</v>
      </c>
      <c r="T18" s="24">
        <f t="shared" si="8"/>
        <v>0</v>
      </c>
      <c r="U18" s="24">
        <f t="shared" si="8"/>
        <v>1</v>
      </c>
      <c r="V18" s="24">
        <f t="shared" si="8"/>
        <v>0</v>
      </c>
      <c r="W18" s="24">
        <f t="shared" si="8"/>
        <v>0</v>
      </c>
      <c r="X18" s="24">
        <f t="shared" si="8"/>
        <v>0</v>
      </c>
      <c r="Y18" s="24">
        <f t="shared" si="8"/>
        <v>1</v>
      </c>
      <c r="Z18" s="24">
        <f t="shared" si="8"/>
        <v>0</v>
      </c>
      <c r="AA18" s="24">
        <f t="shared" si="8"/>
        <v>1</v>
      </c>
      <c r="AB18" s="24">
        <f t="shared" si="8"/>
        <v>0</v>
      </c>
      <c r="AC18" s="24">
        <f t="shared" si="8"/>
        <v>1</v>
      </c>
      <c r="AD18" s="24">
        <f t="shared" si="8"/>
        <v>1</v>
      </c>
    </row>
    <row r="19" spans="1:30" ht="15" customHeight="1" x14ac:dyDescent="0.15">
      <c r="A19" s="36"/>
      <c r="B19" s="3" t="s">
        <v>5</v>
      </c>
      <c r="C19" s="26">
        <f>SUM(D19:S19,T19:AD19)</f>
        <v>7</v>
      </c>
      <c r="D19" s="34">
        <v>0</v>
      </c>
      <c r="E19" s="34">
        <v>0</v>
      </c>
      <c r="F19" s="34">
        <v>0</v>
      </c>
      <c r="G19" s="34">
        <v>2</v>
      </c>
      <c r="H19" s="34">
        <v>1</v>
      </c>
      <c r="I19" s="34">
        <v>0</v>
      </c>
      <c r="J19" s="34">
        <v>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1</v>
      </c>
      <c r="AB19" s="34">
        <v>0</v>
      </c>
      <c r="AC19" s="34">
        <v>0</v>
      </c>
      <c r="AD19" s="34">
        <v>1</v>
      </c>
    </row>
    <row r="20" spans="1:30" ht="15" customHeight="1" x14ac:dyDescent="0.15">
      <c r="A20" s="37"/>
      <c r="B20" s="3" t="s">
        <v>6</v>
      </c>
      <c r="C20" s="26">
        <f>SUM(D20:S20,T20:AD20)</f>
        <v>2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1</v>
      </c>
      <c r="Z20" s="34">
        <v>0</v>
      </c>
      <c r="AA20" s="34">
        <v>0</v>
      </c>
      <c r="AB20" s="34">
        <v>0</v>
      </c>
      <c r="AC20" s="34">
        <v>1</v>
      </c>
      <c r="AD20" s="34">
        <v>0</v>
      </c>
    </row>
    <row r="21" spans="1:30" ht="15" customHeight="1" x14ac:dyDescent="0.15">
      <c r="A21" s="1">
        <v>0</v>
      </c>
      <c r="B21" s="5" t="s">
        <v>4</v>
      </c>
      <c r="C21" s="24">
        <f t="shared" ref="C21:AD21" si="9">SUM(C22:C23)</f>
        <v>54</v>
      </c>
      <c r="D21" s="27">
        <f t="shared" si="9"/>
        <v>3</v>
      </c>
      <c r="E21" s="24">
        <f t="shared" si="9"/>
        <v>3</v>
      </c>
      <c r="F21" s="24">
        <f t="shared" si="9"/>
        <v>1</v>
      </c>
      <c r="G21" s="24">
        <f t="shared" si="9"/>
        <v>4</v>
      </c>
      <c r="H21" s="24">
        <f t="shared" si="9"/>
        <v>4</v>
      </c>
      <c r="I21" s="24">
        <f t="shared" si="9"/>
        <v>2</v>
      </c>
      <c r="J21" s="24">
        <f t="shared" si="9"/>
        <v>5</v>
      </c>
      <c r="K21" s="24">
        <f t="shared" si="9"/>
        <v>4</v>
      </c>
      <c r="L21" s="24">
        <f t="shared" si="9"/>
        <v>2</v>
      </c>
      <c r="M21" s="24">
        <f t="shared" si="9"/>
        <v>0</v>
      </c>
      <c r="N21" s="24">
        <f t="shared" si="9"/>
        <v>0</v>
      </c>
      <c r="O21" s="24">
        <f t="shared" si="9"/>
        <v>1</v>
      </c>
      <c r="P21" s="24">
        <f t="shared" si="9"/>
        <v>4</v>
      </c>
      <c r="Q21" s="24">
        <f t="shared" si="9"/>
        <v>5</v>
      </c>
      <c r="R21" s="24">
        <f t="shared" si="9"/>
        <v>0</v>
      </c>
      <c r="S21" s="24">
        <f t="shared" si="9"/>
        <v>0</v>
      </c>
      <c r="T21" s="24">
        <f t="shared" si="9"/>
        <v>0</v>
      </c>
      <c r="U21" s="24">
        <f t="shared" si="9"/>
        <v>3</v>
      </c>
      <c r="V21" s="24">
        <f t="shared" si="9"/>
        <v>0</v>
      </c>
      <c r="W21" s="24">
        <f t="shared" si="9"/>
        <v>2</v>
      </c>
      <c r="X21" s="24">
        <f t="shared" si="9"/>
        <v>0</v>
      </c>
      <c r="Y21" s="24">
        <f t="shared" si="9"/>
        <v>1</v>
      </c>
      <c r="Z21" s="24">
        <f t="shared" si="9"/>
        <v>1</v>
      </c>
      <c r="AA21" s="24">
        <f t="shared" si="9"/>
        <v>3</v>
      </c>
      <c r="AB21" s="24">
        <f t="shared" si="9"/>
        <v>0</v>
      </c>
      <c r="AC21" s="24">
        <f t="shared" si="9"/>
        <v>4</v>
      </c>
      <c r="AD21" s="24">
        <f t="shared" si="9"/>
        <v>2</v>
      </c>
    </row>
    <row r="22" spans="1:30" ht="15" customHeight="1" x14ac:dyDescent="0.15">
      <c r="A22" s="8" t="s">
        <v>7</v>
      </c>
      <c r="B22" s="5" t="s">
        <v>5</v>
      </c>
      <c r="C22" s="26">
        <f>SUM(D22:S22,T22:AD22)</f>
        <v>33</v>
      </c>
      <c r="D22" s="28">
        <f t="shared" ref="D22:F23" si="10">SUM(D7,D10,D13,D16,D19)</f>
        <v>2</v>
      </c>
      <c r="E22" s="26">
        <f t="shared" si="10"/>
        <v>1</v>
      </c>
      <c r="F22" s="26">
        <f t="shared" si="10"/>
        <v>1</v>
      </c>
      <c r="G22" s="26">
        <f t="shared" ref="G22:AD22" si="11">SUM(G7,G10,G13,G16,G19)</f>
        <v>4</v>
      </c>
      <c r="H22" s="26">
        <f t="shared" si="11"/>
        <v>4</v>
      </c>
      <c r="I22" s="26">
        <f t="shared" si="11"/>
        <v>1</v>
      </c>
      <c r="J22" s="26">
        <f t="shared" si="11"/>
        <v>1</v>
      </c>
      <c r="K22" s="26">
        <f t="shared" si="11"/>
        <v>3</v>
      </c>
      <c r="L22" s="26">
        <f t="shared" si="11"/>
        <v>2</v>
      </c>
      <c r="M22" s="26">
        <f t="shared" si="11"/>
        <v>0</v>
      </c>
      <c r="N22" s="26">
        <f t="shared" si="11"/>
        <v>0</v>
      </c>
      <c r="O22" s="26">
        <f t="shared" si="11"/>
        <v>0</v>
      </c>
      <c r="P22" s="26">
        <f t="shared" si="11"/>
        <v>1</v>
      </c>
      <c r="Q22" s="26">
        <f t="shared" si="11"/>
        <v>3</v>
      </c>
      <c r="R22" s="26">
        <f t="shared" si="11"/>
        <v>0</v>
      </c>
      <c r="S22" s="26">
        <f t="shared" si="11"/>
        <v>0</v>
      </c>
      <c r="T22" s="26">
        <f t="shared" si="11"/>
        <v>0</v>
      </c>
      <c r="U22" s="26">
        <f t="shared" si="11"/>
        <v>3</v>
      </c>
      <c r="V22" s="26">
        <f t="shared" si="11"/>
        <v>0</v>
      </c>
      <c r="W22" s="26">
        <f t="shared" si="11"/>
        <v>0</v>
      </c>
      <c r="X22" s="26">
        <f t="shared" si="11"/>
        <v>0</v>
      </c>
      <c r="Y22" s="26">
        <f t="shared" si="11"/>
        <v>0</v>
      </c>
      <c r="Z22" s="26">
        <f t="shared" si="11"/>
        <v>1</v>
      </c>
      <c r="AA22" s="26">
        <f t="shared" si="11"/>
        <v>3</v>
      </c>
      <c r="AB22" s="26">
        <f t="shared" si="11"/>
        <v>0</v>
      </c>
      <c r="AC22" s="26">
        <f t="shared" si="11"/>
        <v>2</v>
      </c>
      <c r="AD22" s="26">
        <f t="shared" si="11"/>
        <v>1</v>
      </c>
    </row>
    <row r="23" spans="1:30" ht="15" customHeight="1" x14ac:dyDescent="0.15">
      <c r="A23" s="6">
        <v>4</v>
      </c>
      <c r="B23" s="5" t="s">
        <v>6</v>
      </c>
      <c r="C23" s="26">
        <f>SUM(D23:S23,T23:AD23)</f>
        <v>21</v>
      </c>
      <c r="D23" s="28">
        <f t="shared" si="10"/>
        <v>1</v>
      </c>
      <c r="E23" s="29">
        <f t="shared" si="10"/>
        <v>2</v>
      </c>
      <c r="F23" s="29">
        <f t="shared" si="10"/>
        <v>0</v>
      </c>
      <c r="G23" s="29">
        <f t="shared" ref="G23:AD23" si="12">SUM(G8,G11,G14,G17,G20)</f>
        <v>0</v>
      </c>
      <c r="H23" s="29">
        <f t="shared" si="12"/>
        <v>0</v>
      </c>
      <c r="I23" s="29">
        <f t="shared" si="12"/>
        <v>1</v>
      </c>
      <c r="J23" s="29">
        <f t="shared" si="12"/>
        <v>4</v>
      </c>
      <c r="K23" s="29">
        <f t="shared" si="12"/>
        <v>1</v>
      </c>
      <c r="L23" s="29">
        <f t="shared" si="12"/>
        <v>0</v>
      </c>
      <c r="M23" s="29">
        <f t="shared" si="12"/>
        <v>0</v>
      </c>
      <c r="N23" s="29">
        <f t="shared" si="12"/>
        <v>0</v>
      </c>
      <c r="O23" s="29">
        <f t="shared" si="12"/>
        <v>1</v>
      </c>
      <c r="P23" s="29">
        <f t="shared" si="12"/>
        <v>3</v>
      </c>
      <c r="Q23" s="29">
        <f t="shared" si="12"/>
        <v>2</v>
      </c>
      <c r="R23" s="29">
        <f t="shared" si="12"/>
        <v>0</v>
      </c>
      <c r="S23" s="29">
        <f t="shared" si="12"/>
        <v>0</v>
      </c>
      <c r="T23" s="29">
        <f t="shared" si="12"/>
        <v>0</v>
      </c>
      <c r="U23" s="29">
        <f t="shared" si="12"/>
        <v>0</v>
      </c>
      <c r="V23" s="29">
        <f t="shared" si="12"/>
        <v>0</v>
      </c>
      <c r="W23" s="29">
        <f t="shared" si="12"/>
        <v>2</v>
      </c>
      <c r="X23" s="29">
        <f t="shared" si="12"/>
        <v>0</v>
      </c>
      <c r="Y23" s="29">
        <f t="shared" si="12"/>
        <v>1</v>
      </c>
      <c r="Z23" s="29">
        <f t="shared" si="12"/>
        <v>0</v>
      </c>
      <c r="AA23" s="29">
        <f t="shared" si="12"/>
        <v>0</v>
      </c>
      <c r="AB23" s="29">
        <f t="shared" si="12"/>
        <v>0</v>
      </c>
      <c r="AC23" s="29">
        <f t="shared" si="12"/>
        <v>2</v>
      </c>
      <c r="AD23" s="29">
        <f t="shared" si="12"/>
        <v>1</v>
      </c>
    </row>
    <row r="24" spans="1:30" ht="15" customHeight="1" x14ac:dyDescent="0.15">
      <c r="A24" s="39">
        <v>5</v>
      </c>
      <c r="B24" s="3" t="s">
        <v>4</v>
      </c>
      <c r="C24" s="24">
        <f t="shared" ref="C24:AD24" si="13">SUM(C25:C26)</f>
        <v>10</v>
      </c>
      <c r="D24" s="24">
        <f t="shared" si="13"/>
        <v>1</v>
      </c>
      <c r="E24" s="24">
        <f t="shared" si="13"/>
        <v>1</v>
      </c>
      <c r="F24" s="24">
        <f t="shared" si="13"/>
        <v>0</v>
      </c>
      <c r="G24" s="24">
        <f t="shared" si="13"/>
        <v>1</v>
      </c>
      <c r="H24" s="24">
        <f t="shared" si="13"/>
        <v>2</v>
      </c>
      <c r="I24" s="24">
        <f t="shared" si="13"/>
        <v>0</v>
      </c>
      <c r="J24" s="24">
        <f t="shared" si="13"/>
        <v>0</v>
      </c>
      <c r="K24" s="24">
        <f t="shared" si="13"/>
        <v>0</v>
      </c>
      <c r="L24" s="24">
        <f t="shared" si="13"/>
        <v>1</v>
      </c>
      <c r="M24" s="24">
        <f t="shared" si="13"/>
        <v>0</v>
      </c>
      <c r="N24" s="24">
        <f t="shared" si="13"/>
        <v>0</v>
      </c>
      <c r="O24" s="24">
        <f t="shared" si="13"/>
        <v>0</v>
      </c>
      <c r="P24" s="24">
        <f t="shared" si="13"/>
        <v>1</v>
      </c>
      <c r="Q24" s="24">
        <f t="shared" si="13"/>
        <v>0</v>
      </c>
      <c r="R24" s="24">
        <f t="shared" si="13"/>
        <v>0</v>
      </c>
      <c r="S24" s="24">
        <f t="shared" si="13"/>
        <v>0</v>
      </c>
      <c r="T24" s="24">
        <f t="shared" si="13"/>
        <v>0</v>
      </c>
      <c r="U24" s="24">
        <f t="shared" si="13"/>
        <v>3</v>
      </c>
      <c r="V24" s="24">
        <f t="shared" si="13"/>
        <v>0</v>
      </c>
      <c r="W24" s="24">
        <f t="shared" si="13"/>
        <v>0</v>
      </c>
      <c r="X24" s="24">
        <f t="shared" si="13"/>
        <v>0</v>
      </c>
      <c r="Y24" s="24">
        <f t="shared" si="13"/>
        <v>0</v>
      </c>
      <c r="Z24" s="24">
        <f t="shared" si="13"/>
        <v>0</v>
      </c>
      <c r="AA24" s="24">
        <f t="shared" si="13"/>
        <v>0</v>
      </c>
      <c r="AB24" s="24">
        <f t="shared" si="13"/>
        <v>0</v>
      </c>
      <c r="AC24" s="24">
        <f t="shared" si="13"/>
        <v>0</v>
      </c>
      <c r="AD24" s="24">
        <f t="shared" si="13"/>
        <v>0</v>
      </c>
    </row>
    <row r="25" spans="1:30" ht="15" customHeight="1" x14ac:dyDescent="0.15">
      <c r="A25" s="36"/>
      <c r="B25" s="3" t="s">
        <v>5</v>
      </c>
      <c r="C25" s="26">
        <f>SUM(D25:S25,T25:AD25)</f>
        <v>6</v>
      </c>
      <c r="D25" s="34">
        <v>1</v>
      </c>
      <c r="E25" s="34">
        <v>1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1</v>
      </c>
      <c r="M25" s="34">
        <v>0</v>
      </c>
      <c r="N25" s="34">
        <v>0</v>
      </c>
      <c r="O25" s="34">
        <v>0</v>
      </c>
      <c r="P25" s="34">
        <v>1</v>
      </c>
      <c r="Q25" s="34">
        <v>0</v>
      </c>
      <c r="R25" s="34">
        <v>0</v>
      </c>
      <c r="S25" s="34">
        <v>0</v>
      </c>
      <c r="T25" s="34">
        <v>0</v>
      </c>
      <c r="U25" s="34">
        <v>2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</row>
    <row r="26" spans="1:30" ht="15" customHeight="1" x14ac:dyDescent="0.15">
      <c r="A26" s="36"/>
      <c r="B26" s="3" t="s">
        <v>6</v>
      </c>
      <c r="C26" s="26">
        <f>SUM(D26:S26,T26:AD26)</f>
        <v>4</v>
      </c>
      <c r="D26" s="34">
        <v>0</v>
      </c>
      <c r="E26" s="34">
        <v>0</v>
      </c>
      <c r="F26" s="34">
        <v>0</v>
      </c>
      <c r="G26" s="34">
        <v>1</v>
      </c>
      <c r="H26" s="34">
        <v>2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1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</row>
    <row r="27" spans="1:30" ht="15" customHeight="1" x14ac:dyDescent="0.15">
      <c r="A27" s="36">
        <v>6</v>
      </c>
      <c r="B27" s="3" t="s">
        <v>4</v>
      </c>
      <c r="C27" s="24">
        <f>SUM(C28:C29)</f>
        <v>3</v>
      </c>
      <c r="D27" s="24">
        <f>SUM(D28:D29)</f>
        <v>1</v>
      </c>
      <c r="E27" s="24">
        <f t="shared" ref="E27:AD27" si="14">SUM(E28:E29)</f>
        <v>0</v>
      </c>
      <c r="F27" s="24">
        <f t="shared" si="14"/>
        <v>0</v>
      </c>
      <c r="G27" s="24">
        <f t="shared" si="14"/>
        <v>0</v>
      </c>
      <c r="H27" s="24">
        <f t="shared" si="14"/>
        <v>0</v>
      </c>
      <c r="I27" s="24">
        <f t="shared" si="14"/>
        <v>0</v>
      </c>
      <c r="J27" s="24">
        <f t="shared" si="14"/>
        <v>0</v>
      </c>
      <c r="K27" s="24">
        <f t="shared" si="14"/>
        <v>1</v>
      </c>
      <c r="L27" s="24">
        <f t="shared" si="14"/>
        <v>0</v>
      </c>
      <c r="M27" s="24">
        <f t="shared" si="14"/>
        <v>0</v>
      </c>
      <c r="N27" s="24">
        <f t="shared" si="14"/>
        <v>0</v>
      </c>
      <c r="O27" s="24">
        <f t="shared" si="14"/>
        <v>0</v>
      </c>
      <c r="P27" s="24">
        <f t="shared" si="14"/>
        <v>0</v>
      </c>
      <c r="Q27" s="24">
        <f t="shared" si="14"/>
        <v>0</v>
      </c>
      <c r="R27" s="24">
        <f t="shared" si="14"/>
        <v>0</v>
      </c>
      <c r="S27" s="24">
        <f t="shared" si="14"/>
        <v>0</v>
      </c>
      <c r="T27" s="24">
        <f t="shared" si="14"/>
        <v>0</v>
      </c>
      <c r="U27" s="24">
        <f t="shared" si="14"/>
        <v>0</v>
      </c>
      <c r="V27" s="24">
        <f t="shared" si="14"/>
        <v>0</v>
      </c>
      <c r="W27" s="24">
        <f t="shared" si="14"/>
        <v>0</v>
      </c>
      <c r="X27" s="24">
        <f t="shared" si="14"/>
        <v>0</v>
      </c>
      <c r="Y27" s="24">
        <f t="shared" si="14"/>
        <v>0</v>
      </c>
      <c r="Z27" s="24">
        <f t="shared" si="14"/>
        <v>1</v>
      </c>
      <c r="AA27" s="24">
        <f t="shared" si="14"/>
        <v>0</v>
      </c>
      <c r="AB27" s="24">
        <f t="shared" si="14"/>
        <v>0</v>
      </c>
      <c r="AC27" s="24">
        <f t="shared" si="14"/>
        <v>0</v>
      </c>
      <c r="AD27" s="24">
        <f t="shared" si="14"/>
        <v>0</v>
      </c>
    </row>
    <row r="28" spans="1:30" ht="15" customHeight="1" x14ac:dyDescent="0.15">
      <c r="A28" s="36"/>
      <c r="B28" s="3" t="s">
        <v>5</v>
      </c>
      <c r="C28" s="26">
        <f>SUM(D28:S28,T28:AD28)</f>
        <v>3</v>
      </c>
      <c r="D28" s="34">
        <v>1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1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1</v>
      </c>
      <c r="AA28" s="34">
        <v>0</v>
      </c>
      <c r="AB28" s="34">
        <v>0</v>
      </c>
      <c r="AC28" s="34">
        <v>0</v>
      </c>
      <c r="AD28" s="34">
        <v>0</v>
      </c>
    </row>
    <row r="29" spans="1:30" ht="15" customHeight="1" x14ac:dyDescent="0.15">
      <c r="A29" s="36"/>
      <c r="B29" s="3" t="s">
        <v>6</v>
      </c>
      <c r="C29" s="26">
        <f>SUM(D29:S29,T29:AD29)</f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</row>
    <row r="30" spans="1:30" ht="15" customHeight="1" x14ac:dyDescent="0.15">
      <c r="A30" s="36">
        <v>7</v>
      </c>
      <c r="B30" s="3" t="s">
        <v>4</v>
      </c>
      <c r="C30" s="24">
        <f>SUM(C31:C32)</f>
        <v>11</v>
      </c>
      <c r="D30" s="24">
        <f>SUM(D31:D32)</f>
        <v>1</v>
      </c>
      <c r="E30" s="24">
        <f t="shared" ref="E30:AD30" si="15">SUM(E31:E32)</f>
        <v>2</v>
      </c>
      <c r="F30" s="24">
        <f t="shared" si="15"/>
        <v>1</v>
      </c>
      <c r="G30" s="24">
        <f t="shared" si="15"/>
        <v>0</v>
      </c>
      <c r="H30" s="24">
        <f t="shared" si="15"/>
        <v>0</v>
      </c>
      <c r="I30" s="24">
        <f t="shared" si="15"/>
        <v>0</v>
      </c>
      <c r="J30" s="24">
        <f t="shared" si="15"/>
        <v>0</v>
      </c>
      <c r="K30" s="24">
        <f t="shared" si="15"/>
        <v>0</v>
      </c>
      <c r="L30" s="24">
        <f t="shared" si="15"/>
        <v>1</v>
      </c>
      <c r="M30" s="24">
        <f t="shared" si="15"/>
        <v>0</v>
      </c>
      <c r="N30" s="24">
        <f t="shared" si="15"/>
        <v>0</v>
      </c>
      <c r="O30" s="24">
        <f t="shared" si="15"/>
        <v>0</v>
      </c>
      <c r="P30" s="24">
        <f t="shared" si="15"/>
        <v>2</v>
      </c>
      <c r="Q30" s="24">
        <f t="shared" si="15"/>
        <v>0</v>
      </c>
      <c r="R30" s="24">
        <f t="shared" si="15"/>
        <v>0</v>
      </c>
      <c r="S30" s="24">
        <f t="shared" si="15"/>
        <v>0</v>
      </c>
      <c r="T30" s="24">
        <f t="shared" si="15"/>
        <v>0</v>
      </c>
      <c r="U30" s="24">
        <f t="shared" si="15"/>
        <v>1</v>
      </c>
      <c r="V30" s="24">
        <f t="shared" si="15"/>
        <v>0</v>
      </c>
      <c r="W30" s="24">
        <f t="shared" si="15"/>
        <v>0</v>
      </c>
      <c r="X30" s="24">
        <f t="shared" si="15"/>
        <v>0</v>
      </c>
      <c r="Y30" s="24">
        <f t="shared" si="15"/>
        <v>1</v>
      </c>
      <c r="Z30" s="24">
        <f t="shared" si="15"/>
        <v>0</v>
      </c>
      <c r="AA30" s="24">
        <f t="shared" si="15"/>
        <v>0</v>
      </c>
      <c r="AB30" s="24">
        <f t="shared" si="15"/>
        <v>0</v>
      </c>
      <c r="AC30" s="24">
        <f t="shared" si="15"/>
        <v>2</v>
      </c>
      <c r="AD30" s="24">
        <f t="shared" si="15"/>
        <v>0</v>
      </c>
    </row>
    <row r="31" spans="1:30" ht="15" customHeight="1" x14ac:dyDescent="0.15">
      <c r="A31" s="36"/>
      <c r="B31" s="3" t="s">
        <v>5</v>
      </c>
      <c r="C31" s="26">
        <f>SUM(D31:S31,T31:AD31)</f>
        <v>7</v>
      </c>
      <c r="D31" s="34">
        <v>1</v>
      </c>
      <c r="E31" s="34">
        <v>1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1</v>
      </c>
      <c r="Q31" s="34">
        <v>0</v>
      </c>
      <c r="R31" s="34">
        <v>0</v>
      </c>
      <c r="S31" s="34">
        <v>0</v>
      </c>
      <c r="T31" s="34">
        <v>0</v>
      </c>
      <c r="U31" s="34">
        <v>1</v>
      </c>
      <c r="V31" s="34">
        <v>0</v>
      </c>
      <c r="W31" s="34">
        <v>0</v>
      </c>
      <c r="X31" s="34">
        <v>0</v>
      </c>
      <c r="Y31" s="34">
        <v>1</v>
      </c>
      <c r="Z31" s="34">
        <v>0</v>
      </c>
      <c r="AA31" s="34">
        <v>0</v>
      </c>
      <c r="AB31" s="34">
        <v>0</v>
      </c>
      <c r="AC31" s="34">
        <v>1</v>
      </c>
      <c r="AD31" s="34">
        <v>0</v>
      </c>
    </row>
    <row r="32" spans="1:30" ht="15" customHeight="1" x14ac:dyDescent="0.15">
      <c r="A32" s="36"/>
      <c r="B32" s="3" t="s">
        <v>6</v>
      </c>
      <c r="C32" s="26">
        <f>SUM(D32:S32,T32:AD32)</f>
        <v>4</v>
      </c>
      <c r="D32" s="34">
        <v>0</v>
      </c>
      <c r="E32" s="34">
        <v>1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1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1</v>
      </c>
      <c r="AD32" s="34">
        <v>0</v>
      </c>
    </row>
    <row r="33" spans="1:30" ht="15" customHeight="1" x14ac:dyDescent="0.15">
      <c r="A33" s="36">
        <v>8</v>
      </c>
      <c r="B33" s="3" t="s">
        <v>4</v>
      </c>
      <c r="C33" s="24">
        <f>SUM(C34:C35)</f>
        <v>8</v>
      </c>
      <c r="D33" s="24">
        <f>SUM(D34:D35)</f>
        <v>2</v>
      </c>
      <c r="E33" s="24">
        <f t="shared" ref="E33:AD33" si="16">SUM(E34:E35)</f>
        <v>0</v>
      </c>
      <c r="F33" s="24">
        <f t="shared" si="16"/>
        <v>0</v>
      </c>
      <c r="G33" s="24">
        <f t="shared" si="16"/>
        <v>0</v>
      </c>
      <c r="H33" s="24">
        <f t="shared" si="16"/>
        <v>0</v>
      </c>
      <c r="I33" s="24">
        <f t="shared" si="16"/>
        <v>1</v>
      </c>
      <c r="J33" s="24">
        <f t="shared" si="16"/>
        <v>0</v>
      </c>
      <c r="K33" s="24">
        <f t="shared" si="16"/>
        <v>0</v>
      </c>
      <c r="L33" s="24">
        <f t="shared" si="16"/>
        <v>0</v>
      </c>
      <c r="M33" s="24">
        <f t="shared" si="16"/>
        <v>1</v>
      </c>
      <c r="N33" s="24">
        <f t="shared" si="16"/>
        <v>0</v>
      </c>
      <c r="O33" s="24">
        <f t="shared" si="16"/>
        <v>0</v>
      </c>
      <c r="P33" s="24">
        <f t="shared" si="16"/>
        <v>0</v>
      </c>
      <c r="Q33" s="24">
        <f t="shared" si="16"/>
        <v>0</v>
      </c>
      <c r="R33" s="24">
        <f t="shared" si="16"/>
        <v>0</v>
      </c>
      <c r="S33" s="24">
        <f t="shared" si="16"/>
        <v>0</v>
      </c>
      <c r="T33" s="24">
        <f t="shared" si="16"/>
        <v>0</v>
      </c>
      <c r="U33" s="24">
        <f t="shared" si="16"/>
        <v>1</v>
      </c>
      <c r="V33" s="24">
        <f t="shared" si="16"/>
        <v>0</v>
      </c>
      <c r="W33" s="24">
        <f t="shared" si="16"/>
        <v>0</v>
      </c>
      <c r="X33" s="24">
        <f t="shared" si="16"/>
        <v>0</v>
      </c>
      <c r="Y33" s="24">
        <f t="shared" si="16"/>
        <v>1</v>
      </c>
      <c r="Z33" s="24">
        <f t="shared" si="16"/>
        <v>0</v>
      </c>
      <c r="AA33" s="24">
        <f t="shared" si="16"/>
        <v>0</v>
      </c>
      <c r="AB33" s="24">
        <f t="shared" si="16"/>
        <v>0</v>
      </c>
      <c r="AC33" s="24">
        <f t="shared" si="16"/>
        <v>1</v>
      </c>
      <c r="AD33" s="24">
        <f t="shared" si="16"/>
        <v>1</v>
      </c>
    </row>
    <row r="34" spans="1:30" ht="15" customHeight="1" x14ac:dyDescent="0.15">
      <c r="A34" s="36"/>
      <c r="B34" s="3" t="s">
        <v>5</v>
      </c>
      <c r="C34" s="26">
        <f>SUM(D34:S34,T34:AD34)</f>
        <v>5</v>
      </c>
      <c r="D34" s="34">
        <v>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1</v>
      </c>
      <c r="V34" s="34">
        <v>0</v>
      </c>
      <c r="W34" s="34">
        <v>0</v>
      </c>
      <c r="X34" s="34">
        <v>0</v>
      </c>
      <c r="Y34" s="34">
        <v>1</v>
      </c>
      <c r="Z34" s="34">
        <v>0</v>
      </c>
      <c r="AA34" s="34">
        <v>0</v>
      </c>
      <c r="AB34" s="34">
        <v>0</v>
      </c>
      <c r="AC34" s="34">
        <v>0</v>
      </c>
      <c r="AD34" s="34">
        <v>1</v>
      </c>
    </row>
    <row r="35" spans="1:30" ht="15" customHeight="1" x14ac:dyDescent="0.15">
      <c r="A35" s="36"/>
      <c r="B35" s="3" t="s">
        <v>6</v>
      </c>
      <c r="C35" s="26">
        <f>SUM(D35:S35,T35:AD35)</f>
        <v>3</v>
      </c>
      <c r="D35" s="34">
        <v>1</v>
      </c>
      <c r="E35" s="34">
        <v>0</v>
      </c>
      <c r="F35" s="34">
        <v>0</v>
      </c>
      <c r="G35" s="34">
        <v>0</v>
      </c>
      <c r="H35" s="34">
        <v>0</v>
      </c>
      <c r="I35" s="34">
        <v>1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1</v>
      </c>
      <c r="AD35" s="34">
        <v>0</v>
      </c>
    </row>
    <row r="36" spans="1:30" ht="15" customHeight="1" x14ac:dyDescent="0.15">
      <c r="A36" s="36">
        <v>9</v>
      </c>
      <c r="B36" s="3" t="s">
        <v>4</v>
      </c>
      <c r="C36" s="24">
        <f>SUM(C37:C38)</f>
        <v>12</v>
      </c>
      <c r="D36" s="24">
        <f>SUM(D37:D38)</f>
        <v>0</v>
      </c>
      <c r="E36" s="24">
        <f t="shared" ref="E36:AD36" si="17">SUM(E37:E38)</f>
        <v>0</v>
      </c>
      <c r="F36" s="24">
        <f t="shared" si="17"/>
        <v>0</v>
      </c>
      <c r="G36" s="24">
        <f t="shared" si="17"/>
        <v>1</v>
      </c>
      <c r="H36" s="24">
        <f t="shared" si="17"/>
        <v>0</v>
      </c>
      <c r="I36" s="24">
        <f t="shared" si="17"/>
        <v>0</v>
      </c>
      <c r="J36" s="24">
        <f t="shared" si="17"/>
        <v>1</v>
      </c>
      <c r="K36" s="24">
        <f t="shared" si="17"/>
        <v>0</v>
      </c>
      <c r="L36" s="24">
        <f t="shared" si="17"/>
        <v>1</v>
      </c>
      <c r="M36" s="24">
        <f t="shared" si="17"/>
        <v>1</v>
      </c>
      <c r="N36" s="24">
        <f t="shared" si="17"/>
        <v>0</v>
      </c>
      <c r="O36" s="24">
        <f t="shared" si="17"/>
        <v>0</v>
      </c>
      <c r="P36" s="24">
        <f t="shared" si="17"/>
        <v>0</v>
      </c>
      <c r="Q36" s="24">
        <f t="shared" si="17"/>
        <v>1</v>
      </c>
      <c r="R36" s="24">
        <f t="shared" si="17"/>
        <v>0</v>
      </c>
      <c r="S36" s="24">
        <f t="shared" si="17"/>
        <v>0</v>
      </c>
      <c r="T36" s="24">
        <f t="shared" si="17"/>
        <v>0</v>
      </c>
      <c r="U36" s="24">
        <f t="shared" si="17"/>
        <v>2</v>
      </c>
      <c r="V36" s="24">
        <f t="shared" si="17"/>
        <v>0</v>
      </c>
      <c r="W36" s="24">
        <f t="shared" si="17"/>
        <v>1</v>
      </c>
      <c r="X36" s="24">
        <f t="shared" si="17"/>
        <v>1</v>
      </c>
      <c r="Y36" s="24">
        <f t="shared" si="17"/>
        <v>0</v>
      </c>
      <c r="Z36" s="24">
        <f t="shared" si="17"/>
        <v>0</v>
      </c>
      <c r="AA36" s="24">
        <f t="shared" si="17"/>
        <v>0</v>
      </c>
      <c r="AB36" s="24">
        <f t="shared" si="17"/>
        <v>0</v>
      </c>
      <c r="AC36" s="24">
        <f t="shared" si="17"/>
        <v>3</v>
      </c>
      <c r="AD36" s="24">
        <f t="shared" si="17"/>
        <v>0</v>
      </c>
    </row>
    <row r="37" spans="1:30" ht="15" customHeight="1" x14ac:dyDescent="0.15">
      <c r="A37" s="36"/>
      <c r="B37" s="3" t="s">
        <v>5</v>
      </c>
      <c r="C37" s="26">
        <f>SUM(D37:S37,T37:AD37)</f>
        <v>8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1</v>
      </c>
      <c r="K37" s="34">
        <v>0</v>
      </c>
      <c r="L37" s="34">
        <v>1</v>
      </c>
      <c r="M37" s="34">
        <v>1</v>
      </c>
      <c r="N37" s="34">
        <v>0</v>
      </c>
      <c r="O37" s="34">
        <v>0</v>
      </c>
      <c r="P37" s="34">
        <v>0</v>
      </c>
      <c r="Q37" s="34">
        <v>1</v>
      </c>
      <c r="R37" s="34">
        <v>0</v>
      </c>
      <c r="S37" s="34">
        <v>0</v>
      </c>
      <c r="T37" s="34">
        <v>0</v>
      </c>
      <c r="U37" s="34">
        <v>1</v>
      </c>
      <c r="V37" s="34">
        <v>0</v>
      </c>
      <c r="W37" s="34">
        <v>0</v>
      </c>
      <c r="X37" s="34">
        <v>1</v>
      </c>
      <c r="Y37" s="34">
        <v>0</v>
      </c>
      <c r="Z37" s="34">
        <v>0</v>
      </c>
      <c r="AA37" s="34">
        <v>0</v>
      </c>
      <c r="AB37" s="34">
        <v>0</v>
      </c>
      <c r="AC37" s="34">
        <v>2</v>
      </c>
      <c r="AD37" s="34">
        <v>0</v>
      </c>
    </row>
    <row r="38" spans="1:30" ht="15" customHeight="1" x14ac:dyDescent="0.15">
      <c r="A38" s="37"/>
      <c r="B38" s="3" t="s">
        <v>6</v>
      </c>
      <c r="C38" s="26">
        <f>SUM(D38:S38,T38:AD38)</f>
        <v>4</v>
      </c>
      <c r="D38" s="34">
        <v>0</v>
      </c>
      <c r="E38" s="34">
        <v>0</v>
      </c>
      <c r="F38" s="34">
        <v>0</v>
      </c>
      <c r="G38" s="34">
        <v>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1</v>
      </c>
      <c r="V38" s="34">
        <v>0</v>
      </c>
      <c r="W38" s="34">
        <v>1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1</v>
      </c>
      <c r="AD38" s="34">
        <v>0</v>
      </c>
    </row>
    <row r="39" spans="1:30" ht="15" customHeight="1" x14ac:dyDescent="0.15">
      <c r="A39" s="1">
        <v>5</v>
      </c>
      <c r="B39" s="5" t="s">
        <v>4</v>
      </c>
      <c r="C39" s="24">
        <f t="shared" ref="C39:AD39" si="18">SUM(C40:C41)</f>
        <v>44</v>
      </c>
      <c r="D39" s="27">
        <f t="shared" si="18"/>
        <v>5</v>
      </c>
      <c r="E39" s="24">
        <f t="shared" si="18"/>
        <v>3</v>
      </c>
      <c r="F39" s="30">
        <f t="shared" si="18"/>
        <v>1</v>
      </c>
      <c r="G39" s="24">
        <f t="shared" si="18"/>
        <v>2</v>
      </c>
      <c r="H39" s="24">
        <f t="shared" si="18"/>
        <v>2</v>
      </c>
      <c r="I39" s="24">
        <f t="shared" si="18"/>
        <v>1</v>
      </c>
      <c r="J39" s="24">
        <f t="shared" si="18"/>
        <v>1</v>
      </c>
      <c r="K39" s="24">
        <f t="shared" si="18"/>
        <v>1</v>
      </c>
      <c r="L39" s="24">
        <f t="shared" si="18"/>
        <v>3</v>
      </c>
      <c r="M39" s="24">
        <f t="shared" si="18"/>
        <v>2</v>
      </c>
      <c r="N39" s="24">
        <f t="shared" si="18"/>
        <v>0</v>
      </c>
      <c r="O39" s="24">
        <f t="shared" si="18"/>
        <v>0</v>
      </c>
      <c r="P39" s="24">
        <f t="shared" si="18"/>
        <v>3</v>
      </c>
      <c r="Q39" s="24">
        <f t="shared" si="18"/>
        <v>1</v>
      </c>
      <c r="R39" s="24">
        <f t="shared" si="18"/>
        <v>0</v>
      </c>
      <c r="S39" s="24">
        <f t="shared" si="18"/>
        <v>0</v>
      </c>
      <c r="T39" s="24">
        <f t="shared" si="18"/>
        <v>0</v>
      </c>
      <c r="U39" s="24">
        <f t="shared" si="18"/>
        <v>7</v>
      </c>
      <c r="V39" s="24">
        <f t="shared" si="18"/>
        <v>0</v>
      </c>
      <c r="W39" s="24">
        <f t="shared" si="18"/>
        <v>1</v>
      </c>
      <c r="X39" s="24">
        <f t="shared" si="18"/>
        <v>1</v>
      </c>
      <c r="Y39" s="24">
        <f t="shared" si="18"/>
        <v>2</v>
      </c>
      <c r="Z39" s="24">
        <f t="shared" si="18"/>
        <v>1</v>
      </c>
      <c r="AA39" s="24">
        <f t="shared" si="18"/>
        <v>0</v>
      </c>
      <c r="AB39" s="24">
        <f t="shared" si="18"/>
        <v>0</v>
      </c>
      <c r="AC39" s="24">
        <f t="shared" si="18"/>
        <v>6</v>
      </c>
      <c r="AD39" s="24">
        <f t="shared" si="18"/>
        <v>1</v>
      </c>
    </row>
    <row r="40" spans="1:30" ht="15" customHeight="1" x14ac:dyDescent="0.15">
      <c r="A40" s="8" t="s">
        <v>7</v>
      </c>
      <c r="B40" s="5" t="s">
        <v>5</v>
      </c>
      <c r="C40" s="26">
        <f>SUM(D40:S40,T40:AD40)</f>
        <v>29</v>
      </c>
      <c r="D40" s="28">
        <f>SUM(D25,D28,D31,D34,D37)</f>
        <v>4</v>
      </c>
      <c r="E40" s="26">
        <f t="shared" ref="E40:AD40" si="19">SUM(E25,E28,E31,E34,E37)</f>
        <v>2</v>
      </c>
      <c r="F40" s="28">
        <f t="shared" si="19"/>
        <v>1</v>
      </c>
      <c r="G40" s="26">
        <f>SUM(G25,G28,G31,G34,G37)</f>
        <v>0</v>
      </c>
      <c r="H40" s="28">
        <f t="shared" si="19"/>
        <v>0</v>
      </c>
      <c r="I40" s="26">
        <f>SUM(I25,I28,I31,I34,I37)</f>
        <v>0</v>
      </c>
      <c r="J40" s="28">
        <f t="shared" si="19"/>
        <v>1</v>
      </c>
      <c r="K40" s="26">
        <f>SUM(K25,K28,K31,K34,K37)</f>
        <v>1</v>
      </c>
      <c r="L40" s="28">
        <f t="shared" si="19"/>
        <v>2</v>
      </c>
      <c r="M40" s="26">
        <f>SUM(M25,M28,M31,M34,M37)</f>
        <v>2</v>
      </c>
      <c r="N40" s="28">
        <f t="shared" si="19"/>
        <v>0</v>
      </c>
      <c r="O40" s="26">
        <f>SUM(O25,O28,O31,O34,O37)</f>
        <v>0</v>
      </c>
      <c r="P40" s="26">
        <f t="shared" si="19"/>
        <v>2</v>
      </c>
      <c r="Q40" s="26">
        <f>SUM(Q25,Q28,Q31,Q34,Q37)</f>
        <v>1</v>
      </c>
      <c r="R40" s="26">
        <f t="shared" si="19"/>
        <v>0</v>
      </c>
      <c r="S40" s="26">
        <f>SUM(S25,S28,S31,S34,S37)</f>
        <v>0</v>
      </c>
      <c r="T40" s="26">
        <f t="shared" si="19"/>
        <v>0</v>
      </c>
      <c r="U40" s="26">
        <f>SUM(U25,U28,U31,U34,U37)</f>
        <v>5</v>
      </c>
      <c r="V40" s="28">
        <f t="shared" si="19"/>
        <v>0</v>
      </c>
      <c r="W40" s="26">
        <f>SUM(W25,W28,W31,W34,W37)</f>
        <v>0</v>
      </c>
      <c r="X40" s="28">
        <f t="shared" si="19"/>
        <v>1</v>
      </c>
      <c r="Y40" s="26">
        <f>SUM(Y25,Y28,Y31,Y34,Y37)</f>
        <v>2</v>
      </c>
      <c r="Z40" s="28">
        <f t="shared" si="19"/>
        <v>1</v>
      </c>
      <c r="AA40" s="26">
        <f>SUM(AA25,AA28,AA31,AA34,AA37)</f>
        <v>0</v>
      </c>
      <c r="AB40" s="28">
        <f t="shared" si="19"/>
        <v>0</v>
      </c>
      <c r="AC40" s="26">
        <f>SUM(AC25,AC28,AC31,AC34,AC37)</f>
        <v>3</v>
      </c>
      <c r="AD40" s="26">
        <f t="shared" si="19"/>
        <v>1</v>
      </c>
    </row>
    <row r="41" spans="1:30" ht="15" customHeight="1" x14ac:dyDescent="0.15">
      <c r="A41" s="6">
        <v>9</v>
      </c>
      <c r="B41" s="5" t="s">
        <v>6</v>
      </c>
      <c r="C41" s="26">
        <f>SUM(D41:S41,T41:AD41)</f>
        <v>15</v>
      </c>
      <c r="D41" s="28">
        <f>SUM(D26,D29,D32,D35,D38)</f>
        <v>1</v>
      </c>
      <c r="E41" s="29">
        <f t="shared" ref="E41:AD41" si="20">SUM(E26,E29,E32,E35,E38)</f>
        <v>1</v>
      </c>
      <c r="F41" s="28">
        <f t="shared" si="20"/>
        <v>0</v>
      </c>
      <c r="G41" s="29">
        <f>SUM(G26,G29,G32,G35,G38)</f>
        <v>2</v>
      </c>
      <c r="H41" s="28">
        <f t="shared" si="20"/>
        <v>2</v>
      </c>
      <c r="I41" s="29">
        <f>SUM(I26,I29,I32,I35,I38)</f>
        <v>1</v>
      </c>
      <c r="J41" s="28">
        <f t="shared" si="20"/>
        <v>0</v>
      </c>
      <c r="K41" s="29">
        <f>SUM(K26,K29,K32,K35,K38)</f>
        <v>0</v>
      </c>
      <c r="L41" s="28">
        <f t="shared" si="20"/>
        <v>1</v>
      </c>
      <c r="M41" s="29">
        <f>SUM(M26,M29,M32,M35,M38)</f>
        <v>0</v>
      </c>
      <c r="N41" s="28">
        <f t="shared" si="20"/>
        <v>0</v>
      </c>
      <c r="O41" s="29">
        <f>SUM(O26,O29,O32,O35,O38)</f>
        <v>0</v>
      </c>
      <c r="P41" s="29">
        <f t="shared" si="20"/>
        <v>1</v>
      </c>
      <c r="Q41" s="29">
        <f>SUM(Q26,Q29,Q32,Q35,Q38)</f>
        <v>0</v>
      </c>
      <c r="R41" s="29">
        <f t="shared" si="20"/>
        <v>0</v>
      </c>
      <c r="S41" s="29">
        <f>SUM(S26,S29,S32,S35,S38)</f>
        <v>0</v>
      </c>
      <c r="T41" s="29">
        <f t="shared" si="20"/>
        <v>0</v>
      </c>
      <c r="U41" s="29">
        <f>SUM(U26,U29,U32,U35,U38)</f>
        <v>2</v>
      </c>
      <c r="V41" s="28">
        <f t="shared" si="20"/>
        <v>0</v>
      </c>
      <c r="W41" s="29">
        <f>SUM(W26,W29,W32,W35,W38)</f>
        <v>1</v>
      </c>
      <c r="X41" s="28">
        <f t="shared" si="20"/>
        <v>0</v>
      </c>
      <c r="Y41" s="29">
        <f>SUM(Y26,Y29,Y32,Y35,Y38)</f>
        <v>0</v>
      </c>
      <c r="Z41" s="28">
        <f t="shared" si="20"/>
        <v>0</v>
      </c>
      <c r="AA41" s="29">
        <f>SUM(AA26,AA29,AA32,AA35,AA38)</f>
        <v>0</v>
      </c>
      <c r="AB41" s="28">
        <f t="shared" si="20"/>
        <v>0</v>
      </c>
      <c r="AC41" s="29">
        <f>SUM(AC26,AC29,AC32,AC35,AC38)</f>
        <v>3</v>
      </c>
      <c r="AD41" s="29">
        <f t="shared" si="20"/>
        <v>0</v>
      </c>
    </row>
    <row r="42" spans="1:30" ht="15" customHeight="1" x14ac:dyDescent="0.15">
      <c r="A42" s="1">
        <v>0</v>
      </c>
      <c r="B42" s="4" t="s">
        <v>4</v>
      </c>
      <c r="C42" s="24">
        <f>SUM(C43:C44)</f>
        <v>98</v>
      </c>
      <c r="D42" s="24">
        <f>SUM(D43:D44)</f>
        <v>8</v>
      </c>
      <c r="E42" s="24">
        <f t="shared" ref="E42:W42" si="21">SUM(E43:E44)</f>
        <v>6</v>
      </c>
      <c r="F42" s="24">
        <f t="shared" si="21"/>
        <v>2</v>
      </c>
      <c r="G42" s="24">
        <f t="shared" si="21"/>
        <v>6</v>
      </c>
      <c r="H42" s="24">
        <f t="shared" si="21"/>
        <v>6</v>
      </c>
      <c r="I42" s="24">
        <f t="shared" si="21"/>
        <v>3</v>
      </c>
      <c r="J42" s="24">
        <f t="shared" si="21"/>
        <v>6</v>
      </c>
      <c r="K42" s="24">
        <f t="shared" si="21"/>
        <v>5</v>
      </c>
      <c r="L42" s="24">
        <f t="shared" si="21"/>
        <v>5</v>
      </c>
      <c r="M42" s="24">
        <f t="shared" si="21"/>
        <v>2</v>
      </c>
      <c r="N42" s="24">
        <f t="shared" si="21"/>
        <v>0</v>
      </c>
      <c r="O42" s="24">
        <f t="shared" si="21"/>
        <v>1</v>
      </c>
      <c r="P42" s="24">
        <f t="shared" si="21"/>
        <v>7</v>
      </c>
      <c r="Q42" s="24">
        <f t="shared" si="21"/>
        <v>6</v>
      </c>
      <c r="R42" s="24">
        <f t="shared" si="21"/>
        <v>0</v>
      </c>
      <c r="S42" s="24">
        <f t="shared" si="21"/>
        <v>0</v>
      </c>
      <c r="T42" s="24">
        <f t="shared" si="21"/>
        <v>0</v>
      </c>
      <c r="U42" s="24">
        <f t="shared" si="21"/>
        <v>10</v>
      </c>
      <c r="V42" s="24">
        <f t="shared" si="21"/>
        <v>0</v>
      </c>
      <c r="W42" s="24">
        <f t="shared" si="21"/>
        <v>3</v>
      </c>
      <c r="X42" s="24">
        <f t="shared" ref="X42:AD42" si="22">SUM(X43:X44)</f>
        <v>1</v>
      </c>
      <c r="Y42" s="24">
        <f t="shared" si="22"/>
        <v>3</v>
      </c>
      <c r="Z42" s="24">
        <f t="shared" si="22"/>
        <v>2</v>
      </c>
      <c r="AA42" s="24">
        <f t="shared" si="22"/>
        <v>3</v>
      </c>
      <c r="AB42" s="24">
        <f t="shared" si="22"/>
        <v>0</v>
      </c>
      <c r="AC42" s="24">
        <f t="shared" si="22"/>
        <v>10</v>
      </c>
      <c r="AD42" s="24">
        <f t="shared" si="22"/>
        <v>3</v>
      </c>
    </row>
    <row r="43" spans="1:30" ht="15" customHeight="1" x14ac:dyDescent="0.15">
      <c r="A43" s="8" t="s">
        <v>7</v>
      </c>
      <c r="B43" s="4" t="s">
        <v>5</v>
      </c>
      <c r="C43" s="26">
        <f>SUM(D43:S43,T43:AD43)</f>
        <v>62</v>
      </c>
      <c r="D43" s="26">
        <f>SUM(D22,D40)</f>
        <v>6</v>
      </c>
      <c r="E43" s="26">
        <f t="shared" ref="E43:AD43" si="23">SUM(E22,E40)</f>
        <v>3</v>
      </c>
      <c r="F43" s="26">
        <f t="shared" si="23"/>
        <v>2</v>
      </c>
      <c r="G43" s="26">
        <f t="shared" si="23"/>
        <v>4</v>
      </c>
      <c r="H43" s="26">
        <f t="shared" si="23"/>
        <v>4</v>
      </c>
      <c r="I43" s="26">
        <f t="shared" si="23"/>
        <v>1</v>
      </c>
      <c r="J43" s="26">
        <f t="shared" si="23"/>
        <v>2</v>
      </c>
      <c r="K43" s="26">
        <f t="shared" si="23"/>
        <v>4</v>
      </c>
      <c r="L43" s="26">
        <f t="shared" si="23"/>
        <v>4</v>
      </c>
      <c r="M43" s="26">
        <f t="shared" si="23"/>
        <v>2</v>
      </c>
      <c r="N43" s="26">
        <f t="shared" si="23"/>
        <v>0</v>
      </c>
      <c r="O43" s="26">
        <f t="shared" si="23"/>
        <v>0</v>
      </c>
      <c r="P43" s="26">
        <f t="shared" si="23"/>
        <v>3</v>
      </c>
      <c r="Q43" s="26">
        <f t="shared" si="23"/>
        <v>4</v>
      </c>
      <c r="R43" s="26">
        <f t="shared" si="23"/>
        <v>0</v>
      </c>
      <c r="S43" s="26">
        <f t="shared" si="23"/>
        <v>0</v>
      </c>
      <c r="T43" s="26">
        <f t="shared" si="23"/>
        <v>0</v>
      </c>
      <c r="U43" s="26">
        <f t="shared" si="23"/>
        <v>8</v>
      </c>
      <c r="V43" s="26">
        <f t="shared" si="23"/>
        <v>0</v>
      </c>
      <c r="W43" s="26">
        <f t="shared" si="23"/>
        <v>0</v>
      </c>
      <c r="X43" s="26">
        <f t="shared" si="23"/>
        <v>1</v>
      </c>
      <c r="Y43" s="26">
        <f t="shared" si="23"/>
        <v>2</v>
      </c>
      <c r="Z43" s="26">
        <f t="shared" si="23"/>
        <v>2</v>
      </c>
      <c r="AA43" s="26">
        <f t="shared" si="23"/>
        <v>3</v>
      </c>
      <c r="AB43" s="26">
        <f t="shared" si="23"/>
        <v>0</v>
      </c>
      <c r="AC43" s="26">
        <f t="shared" si="23"/>
        <v>5</v>
      </c>
      <c r="AD43" s="26">
        <f t="shared" si="23"/>
        <v>2</v>
      </c>
    </row>
    <row r="44" spans="1:30" ht="15" customHeight="1" x14ac:dyDescent="0.15">
      <c r="A44" s="6">
        <v>9</v>
      </c>
      <c r="B44" s="4" t="s">
        <v>6</v>
      </c>
      <c r="C44" s="29">
        <f>SUM(D44:S44,T44:AD44)</f>
        <v>36</v>
      </c>
      <c r="D44" s="29">
        <f>SUM(D23,D41)</f>
        <v>2</v>
      </c>
      <c r="E44" s="29">
        <f t="shared" ref="E44:AD44" si="24">SUM(E23,E41)</f>
        <v>3</v>
      </c>
      <c r="F44" s="29">
        <f t="shared" si="24"/>
        <v>0</v>
      </c>
      <c r="G44" s="29">
        <f t="shared" si="24"/>
        <v>2</v>
      </c>
      <c r="H44" s="29">
        <f t="shared" si="24"/>
        <v>2</v>
      </c>
      <c r="I44" s="29">
        <f t="shared" si="24"/>
        <v>2</v>
      </c>
      <c r="J44" s="29">
        <f t="shared" si="24"/>
        <v>4</v>
      </c>
      <c r="K44" s="29">
        <f t="shared" si="24"/>
        <v>1</v>
      </c>
      <c r="L44" s="29">
        <f t="shared" si="24"/>
        <v>1</v>
      </c>
      <c r="M44" s="29">
        <f t="shared" si="24"/>
        <v>0</v>
      </c>
      <c r="N44" s="29">
        <f t="shared" si="24"/>
        <v>0</v>
      </c>
      <c r="O44" s="29">
        <f t="shared" si="24"/>
        <v>1</v>
      </c>
      <c r="P44" s="29">
        <f t="shared" si="24"/>
        <v>4</v>
      </c>
      <c r="Q44" s="29">
        <f t="shared" si="24"/>
        <v>2</v>
      </c>
      <c r="R44" s="29">
        <f t="shared" si="24"/>
        <v>0</v>
      </c>
      <c r="S44" s="29">
        <f t="shared" si="24"/>
        <v>0</v>
      </c>
      <c r="T44" s="29">
        <f t="shared" si="24"/>
        <v>0</v>
      </c>
      <c r="U44" s="29">
        <f t="shared" si="24"/>
        <v>2</v>
      </c>
      <c r="V44" s="29">
        <f t="shared" si="24"/>
        <v>0</v>
      </c>
      <c r="W44" s="29">
        <f t="shared" si="24"/>
        <v>3</v>
      </c>
      <c r="X44" s="29">
        <f t="shared" si="24"/>
        <v>0</v>
      </c>
      <c r="Y44" s="29">
        <f t="shared" si="24"/>
        <v>1</v>
      </c>
      <c r="Z44" s="29">
        <f t="shared" si="24"/>
        <v>0</v>
      </c>
      <c r="AA44" s="29">
        <f t="shared" si="24"/>
        <v>0</v>
      </c>
      <c r="AB44" s="29">
        <f t="shared" si="24"/>
        <v>0</v>
      </c>
      <c r="AC44" s="29">
        <f t="shared" si="24"/>
        <v>5</v>
      </c>
      <c r="AD44" s="29">
        <f t="shared" si="24"/>
        <v>1</v>
      </c>
    </row>
    <row r="45" spans="1:30" ht="15" customHeight="1" x14ac:dyDescent="0.15">
      <c r="A45" s="9"/>
      <c r="B45" s="9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15" customHeight="1" x14ac:dyDescent="0.15">
      <c r="A46" s="9"/>
      <c r="B46" s="9"/>
      <c r="C46" s="31"/>
      <c r="D46" s="32"/>
      <c r="E46" s="32"/>
      <c r="F46" s="32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15" customHeight="1" x14ac:dyDescent="0.15">
      <c r="A47" s="40"/>
      <c r="B47" s="42"/>
      <c r="C47" s="33" t="s">
        <v>41</v>
      </c>
      <c r="D47" s="33" t="str">
        <f t="shared" ref="D47:AD47" si="25">D2</f>
        <v>아평1</v>
      </c>
      <c r="E47" s="33" t="str">
        <f t="shared" si="25"/>
        <v>아평2</v>
      </c>
      <c r="F47" s="33" t="str">
        <f t="shared" si="25"/>
        <v>입석</v>
      </c>
      <c r="G47" s="33" t="str">
        <f t="shared" si="25"/>
        <v>서곡</v>
      </c>
      <c r="H47" s="33" t="str">
        <f t="shared" si="25"/>
        <v>학촌</v>
      </c>
      <c r="I47" s="33" t="str">
        <f t="shared" si="25"/>
        <v>마곡</v>
      </c>
      <c r="J47" s="33" t="str">
        <f t="shared" si="25"/>
        <v>장항</v>
      </c>
      <c r="K47" s="33" t="str">
        <f t="shared" si="25"/>
        <v>공암</v>
      </c>
      <c r="L47" s="33" t="str">
        <f t="shared" si="25"/>
        <v>철동</v>
      </c>
      <c r="M47" s="33" t="str">
        <f t="shared" si="25"/>
        <v>삼정</v>
      </c>
      <c r="N47" s="33" t="str">
        <f t="shared" si="25"/>
        <v>압치</v>
      </c>
      <c r="O47" s="33" t="str">
        <f t="shared" si="25"/>
        <v>모정</v>
      </c>
      <c r="P47" s="33" t="str">
        <f t="shared" si="25"/>
        <v>죽촌</v>
      </c>
      <c r="Q47" s="33" t="str">
        <f t="shared" si="25"/>
        <v>용산</v>
      </c>
      <c r="R47" s="33" t="str">
        <f t="shared" si="25"/>
        <v>조령</v>
      </c>
      <c r="S47" s="33" t="str">
        <f t="shared" si="25"/>
        <v>지내</v>
      </c>
      <c r="T47" s="33" t="str">
        <f t="shared" si="25"/>
        <v>광평</v>
      </c>
      <c r="U47" s="33" t="str">
        <f t="shared" si="25"/>
        <v>모리</v>
      </c>
      <c r="V47" s="33" t="str">
        <f t="shared" si="25"/>
        <v>상지</v>
      </c>
      <c r="W47" s="33" t="str">
        <f t="shared" si="25"/>
        <v>하지</v>
      </c>
      <c r="X47" s="33" t="str">
        <f t="shared" si="25"/>
        <v>순양</v>
      </c>
      <c r="Y47" s="33" t="str">
        <f t="shared" si="25"/>
        <v>박계</v>
      </c>
      <c r="Z47" s="33" t="str">
        <f t="shared" si="25"/>
        <v>봉암</v>
      </c>
      <c r="AA47" s="33" t="str">
        <f t="shared" si="25"/>
        <v>평촌</v>
      </c>
      <c r="AB47" s="33" t="str">
        <f t="shared" si="25"/>
        <v>하시</v>
      </c>
      <c r="AC47" s="33" t="str">
        <f t="shared" si="25"/>
        <v>상시</v>
      </c>
      <c r="AD47" s="33" t="str">
        <f t="shared" si="25"/>
        <v>도덕</v>
      </c>
    </row>
    <row r="48" spans="1:30" ht="15" customHeight="1" x14ac:dyDescent="0.15">
      <c r="A48" s="36">
        <v>10</v>
      </c>
      <c r="B48" s="3" t="s">
        <v>4</v>
      </c>
      <c r="C48" s="24">
        <f>SUM(C49:C50)</f>
        <v>14</v>
      </c>
      <c r="D48" s="24">
        <f>SUM(D49:D50)</f>
        <v>2</v>
      </c>
      <c r="E48" s="24">
        <f t="shared" ref="E48:AD48" si="26">SUM(E49:E50)</f>
        <v>0</v>
      </c>
      <c r="F48" s="24">
        <f t="shared" si="26"/>
        <v>0</v>
      </c>
      <c r="G48" s="24">
        <f t="shared" si="26"/>
        <v>0</v>
      </c>
      <c r="H48" s="24">
        <f t="shared" si="26"/>
        <v>1</v>
      </c>
      <c r="I48" s="24">
        <f t="shared" si="26"/>
        <v>1</v>
      </c>
      <c r="J48" s="24">
        <f t="shared" si="26"/>
        <v>0</v>
      </c>
      <c r="K48" s="24">
        <f t="shared" si="26"/>
        <v>1</v>
      </c>
      <c r="L48" s="24">
        <f t="shared" si="26"/>
        <v>0</v>
      </c>
      <c r="M48" s="24">
        <f t="shared" si="26"/>
        <v>0</v>
      </c>
      <c r="N48" s="24">
        <f t="shared" si="26"/>
        <v>0</v>
      </c>
      <c r="O48" s="24">
        <f t="shared" si="26"/>
        <v>0</v>
      </c>
      <c r="P48" s="24">
        <f t="shared" si="26"/>
        <v>0</v>
      </c>
      <c r="Q48" s="24">
        <f t="shared" si="26"/>
        <v>1</v>
      </c>
      <c r="R48" s="24">
        <f t="shared" si="26"/>
        <v>0</v>
      </c>
      <c r="S48" s="24">
        <f t="shared" si="26"/>
        <v>0</v>
      </c>
      <c r="T48" s="24">
        <f t="shared" si="26"/>
        <v>0</v>
      </c>
      <c r="U48" s="24">
        <f t="shared" si="26"/>
        <v>2</v>
      </c>
      <c r="V48" s="24">
        <f t="shared" si="26"/>
        <v>0</v>
      </c>
      <c r="W48" s="24">
        <f t="shared" si="26"/>
        <v>1</v>
      </c>
      <c r="X48" s="24">
        <f t="shared" si="26"/>
        <v>1</v>
      </c>
      <c r="Y48" s="24">
        <f t="shared" si="26"/>
        <v>1</v>
      </c>
      <c r="Z48" s="24">
        <f t="shared" si="26"/>
        <v>2</v>
      </c>
      <c r="AA48" s="24">
        <f t="shared" si="26"/>
        <v>0</v>
      </c>
      <c r="AB48" s="24">
        <f t="shared" si="26"/>
        <v>0</v>
      </c>
      <c r="AC48" s="24">
        <f t="shared" si="26"/>
        <v>1</v>
      </c>
      <c r="AD48" s="24">
        <f t="shared" si="26"/>
        <v>0</v>
      </c>
    </row>
    <row r="49" spans="1:30" ht="15" customHeight="1" x14ac:dyDescent="0.15">
      <c r="A49" s="36"/>
      <c r="B49" s="3" t="s">
        <v>5</v>
      </c>
      <c r="C49" s="26">
        <f>SUM(D49:S49,T49:AD49)</f>
        <v>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1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1</v>
      </c>
      <c r="V49" s="34">
        <v>0</v>
      </c>
      <c r="W49" s="34">
        <v>0</v>
      </c>
      <c r="X49" s="34">
        <v>0</v>
      </c>
      <c r="Y49" s="34">
        <v>1</v>
      </c>
      <c r="Z49" s="34">
        <v>0</v>
      </c>
      <c r="AA49" s="34">
        <v>0</v>
      </c>
      <c r="AB49" s="34">
        <v>0</v>
      </c>
      <c r="AC49" s="34">
        <v>1</v>
      </c>
      <c r="AD49" s="34">
        <v>0</v>
      </c>
    </row>
    <row r="50" spans="1:30" ht="15" customHeight="1" x14ac:dyDescent="0.15">
      <c r="A50" s="36"/>
      <c r="B50" s="3" t="s">
        <v>6</v>
      </c>
      <c r="C50" s="26">
        <f>SUM(D50:S50,T50:AD50)</f>
        <v>10</v>
      </c>
      <c r="D50" s="34">
        <v>2</v>
      </c>
      <c r="E50" s="34">
        <v>0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1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1</v>
      </c>
      <c r="R50" s="34">
        <v>0</v>
      </c>
      <c r="S50" s="34">
        <v>0</v>
      </c>
      <c r="T50" s="34">
        <v>0</v>
      </c>
      <c r="U50" s="34">
        <v>1</v>
      </c>
      <c r="V50" s="34">
        <v>0</v>
      </c>
      <c r="W50" s="34">
        <v>1</v>
      </c>
      <c r="X50" s="34">
        <v>1</v>
      </c>
      <c r="Y50" s="34">
        <v>0</v>
      </c>
      <c r="Z50" s="34">
        <v>2</v>
      </c>
      <c r="AA50" s="34">
        <v>0</v>
      </c>
      <c r="AB50" s="34">
        <v>0</v>
      </c>
      <c r="AC50" s="34">
        <v>0</v>
      </c>
      <c r="AD50" s="34">
        <v>0</v>
      </c>
    </row>
    <row r="51" spans="1:30" ht="15" customHeight="1" x14ac:dyDescent="0.15">
      <c r="A51" s="36">
        <v>11</v>
      </c>
      <c r="B51" s="3" t="s">
        <v>4</v>
      </c>
      <c r="C51" s="24">
        <f>SUM(C52:C53)</f>
        <v>7</v>
      </c>
      <c r="D51" s="24">
        <f>SUM(D52:D53)</f>
        <v>0</v>
      </c>
      <c r="E51" s="24">
        <f t="shared" ref="E51:AD51" si="27">SUM(E52:E53)</f>
        <v>1</v>
      </c>
      <c r="F51" s="24">
        <f t="shared" si="27"/>
        <v>0</v>
      </c>
      <c r="G51" s="24">
        <f t="shared" si="27"/>
        <v>1</v>
      </c>
      <c r="H51" s="24">
        <f t="shared" si="27"/>
        <v>0</v>
      </c>
      <c r="I51" s="24">
        <f t="shared" si="27"/>
        <v>0</v>
      </c>
      <c r="J51" s="24">
        <f t="shared" si="27"/>
        <v>1</v>
      </c>
      <c r="K51" s="24">
        <f t="shared" si="27"/>
        <v>0</v>
      </c>
      <c r="L51" s="24">
        <f t="shared" si="27"/>
        <v>0</v>
      </c>
      <c r="M51" s="24">
        <f t="shared" si="27"/>
        <v>1</v>
      </c>
      <c r="N51" s="24">
        <f t="shared" si="27"/>
        <v>0</v>
      </c>
      <c r="O51" s="24">
        <f t="shared" si="27"/>
        <v>0</v>
      </c>
      <c r="P51" s="24">
        <f t="shared" si="27"/>
        <v>0</v>
      </c>
      <c r="Q51" s="24">
        <f t="shared" si="27"/>
        <v>1</v>
      </c>
      <c r="R51" s="24">
        <f t="shared" si="27"/>
        <v>0</v>
      </c>
      <c r="S51" s="24">
        <f t="shared" si="27"/>
        <v>0</v>
      </c>
      <c r="T51" s="24">
        <f t="shared" si="27"/>
        <v>0</v>
      </c>
      <c r="U51" s="24">
        <f t="shared" si="27"/>
        <v>0</v>
      </c>
      <c r="V51" s="24">
        <f t="shared" si="27"/>
        <v>0</v>
      </c>
      <c r="W51" s="24">
        <f t="shared" si="27"/>
        <v>0</v>
      </c>
      <c r="X51" s="24">
        <f t="shared" si="27"/>
        <v>0</v>
      </c>
      <c r="Y51" s="24">
        <f t="shared" si="27"/>
        <v>0</v>
      </c>
      <c r="Z51" s="24">
        <f t="shared" si="27"/>
        <v>1</v>
      </c>
      <c r="AA51" s="24">
        <f t="shared" si="27"/>
        <v>0</v>
      </c>
      <c r="AB51" s="24">
        <f t="shared" si="27"/>
        <v>0</v>
      </c>
      <c r="AC51" s="24">
        <f t="shared" si="27"/>
        <v>0</v>
      </c>
      <c r="AD51" s="24">
        <f t="shared" si="27"/>
        <v>1</v>
      </c>
    </row>
    <row r="52" spans="1:30" ht="15" customHeight="1" x14ac:dyDescent="0.15">
      <c r="A52" s="36"/>
      <c r="B52" s="3" t="s">
        <v>5</v>
      </c>
      <c r="C52" s="26">
        <f>SUM(D52:S52,T52:AD52)</f>
        <v>3</v>
      </c>
      <c r="D52" s="34">
        <v>0</v>
      </c>
      <c r="E52" s="34">
        <v>1</v>
      </c>
      <c r="F52" s="34">
        <v>0</v>
      </c>
      <c r="G52" s="34">
        <v>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1</v>
      </c>
      <c r="AA52" s="34">
        <v>0</v>
      </c>
      <c r="AB52" s="34">
        <v>0</v>
      </c>
      <c r="AC52" s="34">
        <v>0</v>
      </c>
      <c r="AD52" s="34">
        <v>0</v>
      </c>
    </row>
    <row r="53" spans="1:30" ht="15" customHeight="1" x14ac:dyDescent="0.15">
      <c r="A53" s="36"/>
      <c r="B53" s="3" t="s">
        <v>6</v>
      </c>
      <c r="C53" s="26">
        <f>SUM(D53:S53,T53:AD53)</f>
        <v>4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0</v>
      </c>
      <c r="L53" s="34">
        <v>0</v>
      </c>
      <c r="M53" s="34">
        <v>1</v>
      </c>
      <c r="N53" s="34">
        <v>0</v>
      </c>
      <c r="O53" s="34">
        <v>0</v>
      </c>
      <c r="P53" s="34">
        <v>0</v>
      </c>
      <c r="Q53" s="34">
        <v>1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1</v>
      </c>
    </row>
    <row r="54" spans="1:30" ht="15" customHeight="1" x14ac:dyDescent="0.15">
      <c r="A54" s="36">
        <v>12</v>
      </c>
      <c r="B54" s="3" t="s">
        <v>4</v>
      </c>
      <c r="C54" s="24">
        <f>SUM(C55:C56)</f>
        <v>9</v>
      </c>
      <c r="D54" s="24">
        <f>SUM(D55:D56)</f>
        <v>3</v>
      </c>
      <c r="E54" s="24">
        <f t="shared" ref="E54:AD54" si="28">SUM(E55:E56)</f>
        <v>1</v>
      </c>
      <c r="F54" s="24">
        <f t="shared" si="28"/>
        <v>0</v>
      </c>
      <c r="G54" s="24">
        <f t="shared" si="28"/>
        <v>0</v>
      </c>
      <c r="H54" s="24">
        <f t="shared" si="28"/>
        <v>0</v>
      </c>
      <c r="I54" s="24">
        <f t="shared" si="28"/>
        <v>0</v>
      </c>
      <c r="J54" s="24">
        <f t="shared" si="28"/>
        <v>0</v>
      </c>
      <c r="K54" s="24">
        <f t="shared" si="28"/>
        <v>0</v>
      </c>
      <c r="L54" s="24">
        <f t="shared" si="28"/>
        <v>0</v>
      </c>
      <c r="M54" s="24">
        <f t="shared" si="28"/>
        <v>1</v>
      </c>
      <c r="N54" s="24">
        <f t="shared" si="28"/>
        <v>0</v>
      </c>
      <c r="O54" s="24">
        <f t="shared" si="28"/>
        <v>0</v>
      </c>
      <c r="P54" s="24">
        <f t="shared" si="28"/>
        <v>0</v>
      </c>
      <c r="Q54" s="24">
        <f t="shared" si="28"/>
        <v>1</v>
      </c>
      <c r="R54" s="24">
        <f t="shared" si="28"/>
        <v>0</v>
      </c>
      <c r="S54" s="24">
        <f t="shared" si="28"/>
        <v>0</v>
      </c>
      <c r="T54" s="24">
        <f t="shared" si="28"/>
        <v>0</v>
      </c>
      <c r="U54" s="24">
        <f t="shared" si="28"/>
        <v>1</v>
      </c>
      <c r="V54" s="24">
        <f t="shared" si="28"/>
        <v>0</v>
      </c>
      <c r="W54" s="24">
        <f t="shared" si="28"/>
        <v>0</v>
      </c>
      <c r="X54" s="24">
        <f t="shared" si="28"/>
        <v>2</v>
      </c>
      <c r="Y54" s="24">
        <f t="shared" si="28"/>
        <v>0</v>
      </c>
      <c r="Z54" s="24">
        <f t="shared" si="28"/>
        <v>0</v>
      </c>
      <c r="AA54" s="24">
        <f t="shared" si="28"/>
        <v>0</v>
      </c>
      <c r="AB54" s="24">
        <f t="shared" si="28"/>
        <v>0</v>
      </c>
      <c r="AC54" s="24">
        <f t="shared" si="28"/>
        <v>0</v>
      </c>
      <c r="AD54" s="24">
        <f t="shared" si="28"/>
        <v>0</v>
      </c>
    </row>
    <row r="55" spans="1:30" ht="15" customHeight="1" x14ac:dyDescent="0.15">
      <c r="A55" s="36"/>
      <c r="B55" s="3" t="s">
        <v>5</v>
      </c>
      <c r="C55" s="26">
        <f>SUM(D55:S55,T55:AD55)</f>
        <v>4</v>
      </c>
      <c r="D55" s="34">
        <v>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1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2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</row>
    <row r="56" spans="1:30" ht="15" customHeight="1" x14ac:dyDescent="0.15">
      <c r="A56" s="36"/>
      <c r="B56" s="3" t="s">
        <v>6</v>
      </c>
      <c r="C56" s="26">
        <f>SUM(D56:S56,T56:AD56)</f>
        <v>5</v>
      </c>
      <c r="D56" s="34">
        <v>2</v>
      </c>
      <c r="E56" s="34">
        <v>1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1</v>
      </c>
      <c r="R56" s="34">
        <v>0</v>
      </c>
      <c r="S56" s="34">
        <v>0</v>
      </c>
      <c r="T56" s="34">
        <v>0</v>
      </c>
      <c r="U56" s="34">
        <v>1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</row>
    <row r="57" spans="1:30" ht="15" customHeight="1" x14ac:dyDescent="0.15">
      <c r="A57" s="36">
        <v>13</v>
      </c>
      <c r="B57" s="3" t="s">
        <v>4</v>
      </c>
      <c r="C57" s="24">
        <f>SUM(C58:C59)</f>
        <v>3</v>
      </c>
      <c r="D57" s="24">
        <f>SUM(D58:D59)</f>
        <v>0</v>
      </c>
      <c r="E57" s="24">
        <f t="shared" ref="E57:AD57" si="29">SUM(E58:E59)</f>
        <v>0</v>
      </c>
      <c r="F57" s="24">
        <f t="shared" si="29"/>
        <v>0</v>
      </c>
      <c r="G57" s="24">
        <f t="shared" si="29"/>
        <v>0</v>
      </c>
      <c r="H57" s="24">
        <f t="shared" si="29"/>
        <v>1</v>
      </c>
      <c r="I57" s="24">
        <f t="shared" si="29"/>
        <v>0</v>
      </c>
      <c r="J57" s="24">
        <f t="shared" si="29"/>
        <v>0</v>
      </c>
      <c r="K57" s="24">
        <f t="shared" si="29"/>
        <v>0</v>
      </c>
      <c r="L57" s="24">
        <f t="shared" si="29"/>
        <v>0</v>
      </c>
      <c r="M57" s="24">
        <f t="shared" si="29"/>
        <v>0</v>
      </c>
      <c r="N57" s="24">
        <f t="shared" si="29"/>
        <v>0</v>
      </c>
      <c r="O57" s="24">
        <f t="shared" si="29"/>
        <v>0</v>
      </c>
      <c r="P57" s="24">
        <f t="shared" si="29"/>
        <v>0</v>
      </c>
      <c r="Q57" s="24">
        <f t="shared" si="29"/>
        <v>0</v>
      </c>
      <c r="R57" s="24">
        <f t="shared" si="29"/>
        <v>1</v>
      </c>
      <c r="S57" s="24">
        <f t="shared" si="29"/>
        <v>0</v>
      </c>
      <c r="T57" s="24">
        <f t="shared" si="29"/>
        <v>0</v>
      </c>
      <c r="U57" s="24">
        <f t="shared" si="29"/>
        <v>0</v>
      </c>
      <c r="V57" s="24">
        <f t="shared" si="29"/>
        <v>0</v>
      </c>
      <c r="W57" s="24">
        <f t="shared" si="29"/>
        <v>0</v>
      </c>
      <c r="X57" s="24">
        <f t="shared" si="29"/>
        <v>0</v>
      </c>
      <c r="Y57" s="24">
        <f t="shared" si="29"/>
        <v>1</v>
      </c>
      <c r="Z57" s="24">
        <f t="shared" si="29"/>
        <v>0</v>
      </c>
      <c r="AA57" s="24">
        <f t="shared" si="29"/>
        <v>0</v>
      </c>
      <c r="AB57" s="24">
        <f t="shared" si="29"/>
        <v>0</v>
      </c>
      <c r="AC57" s="24">
        <f t="shared" si="29"/>
        <v>0</v>
      </c>
      <c r="AD57" s="24">
        <f t="shared" si="29"/>
        <v>0</v>
      </c>
    </row>
    <row r="58" spans="1:30" ht="15" customHeight="1" x14ac:dyDescent="0.15">
      <c r="A58" s="36"/>
      <c r="B58" s="3" t="s">
        <v>5</v>
      </c>
      <c r="C58" s="26">
        <f>SUM(D58:S58,T58:AD58)</f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</row>
    <row r="59" spans="1:30" ht="15" customHeight="1" x14ac:dyDescent="0.15">
      <c r="A59" s="36"/>
      <c r="B59" s="3" t="s">
        <v>6</v>
      </c>
      <c r="C59" s="26">
        <f>SUM(D59:S59,T59:AD59)</f>
        <v>3</v>
      </c>
      <c r="D59" s="34">
        <v>0</v>
      </c>
      <c r="E59" s="34">
        <v>0</v>
      </c>
      <c r="F59" s="34">
        <v>0</v>
      </c>
      <c r="G59" s="34">
        <v>0</v>
      </c>
      <c r="H59" s="34">
        <v>1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1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1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</row>
    <row r="60" spans="1:30" ht="15" customHeight="1" x14ac:dyDescent="0.15">
      <c r="A60" s="36">
        <v>14</v>
      </c>
      <c r="B60" s="3" t="s">
        <v>4</v>
      </c>
      <c r="C60" s="24">
        <f>SUM(C61:C62)</f>
        <v>8</v>
      </c>
      <c r="D60" s="24">
        <f>SUM(D61:D62)</f>
        <v>1</v>
      </c>
      <c r="E60" s="24">
        <f t="shared" ref="E60:AD60" si="30">SUM(E61:E62)</f>
        <v>1</v>
      </c>
      <c r="F60" s="24">
        <f t="shared" si="30"/>
        <v>0</v>
      </c>
      <c r="G60" s="24">
        <f t="shared" si="30"/>
        <v>1</v>
      </c>
      <c r="H60" s="24">
        <f t="shared" si="30"/>
        <v>0</v>
      </c>
      <c r="I60" s="24">
        <f t="shared" si="30"/>
        <v>0</v>
      </c>
      <c r="J60" s="24">
        <f t="shared" si="30"/>
        <v>0</v>
      </c>
      <c r="K60" s="24">
        <f t="shared" si="30"/>
        <v>0</v>
      </c>
      <c r="L60" s="24">
        <f t="shared" si="30"/>
        <v>0</v>
      </c>
      <c r="M60" s="24">
        <f t="shared" si="30"/>
        <v>1</v>
      </c>
      <c r="N60" s="24">
        <f t="shared" si="30"/>
        <v>0</v>
      </c>
      <c r="O60" s="24">
        <f t="shared" si="30"/>
        <v>0</v>
      </c>
      <c r="P60" s="24">
        <f t="shared" si="30"/>
        <v>0</v>
      </c>
      <c r="Q60" s="24">
        <f t="shared" si="30"/>
        <v>0</v>
      </c>
      <c r="R60" s="24">
        <f t="shared" si="30"/>
        <v>1</v>
      </c>
      <c r="S60" s="24">
        <f t="shared" si="30"/>
        <v>0</v>
      </c>
      <c r="T60" s="24">
        <f t="shared" si="30"/>
        <v>1</v>
      </c>
      <c r="U60" s="24">
        <f t="shared" si="30"/>
        <v>0</v>
      </c>
      <c r="V60" s="24">
        <f t="shared" si="30"/>
        <v>0</v>
      </c>
      <c r="W60" s="24">
        <f t="shared" si="30"/>
        <v>0</v>
      </c>
      <c r="X60" s="24">
        <f t="shared" si="30"/>
        <v>0</v>
      </c>
      <c r="Y60" s="24">
        <f t="shared" si="30"/>
        <v>1</v>
      </c>
      <c r="Z60" s="24">
        <f t="shared" si="30"/>
        <v>0</v>
      </c>
      <c r="AA60" s="24">
        <f t="shared" si="30"/>
        <v>0</v>
      </c>
      <c r="AB60" s="24">
        <f t="shared" si="30"/>
        <v>0</v>
      </c>
      <c r="AC60" s="24">
        <f t="shared" si="30"/>
        <v>0</v>
      </c>
      <c r="AD60" s="24">
        <f t="shared" si="30"/>
        <v>1</v>
      </c>
    </row>
    <row r="61" spans="1:30" ht="15" customHeight="1" x14ac:dyDescent="0.15">
      <c r="A61" s="36"/>
      <c r="B61" s="3" t="s">
        <v>5</v>
      </c>
      <c r="C61" s="26">
        <f>SUM(D61:S61,T61:AD61)</f>
        <v>4</v>
      </c>
      <c r="D61" s="34">
        <v>0</v>
      </c>
      <c r="E61" s="34">
        <v>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1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1</v>
      </c>
      <c r="U61" s="34">
        <v>0</v>
      </c>
      <c r="V61" s="34">
        <v>0</v>
      </c>
      <c r="W61" s="34">
        <v>0</v>
      </c>
      <c r="X61" s="34">
        <v>0</v>
      </c>
      <c r="Y61" s="34">
        <v>1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</row>
    <row r="62" spans="1:30" ht="15" customHeight="1" x14ac:dyDescent="0.15">
      <c r="A62" s="37"/>
      <c r="B62" s="3" t="s">
        <v>6</v>
      </c>
      <c r="C62" s="26">
        <f>SUM(D62:S62,T62:AD62)</f>
        <v>4</v>
      </c>
      <c r="D62" s="34">
        <v>1</v>
      </c>
      <c r="E62" s="34">
        <v>0</v>
      </c>
      <c r="F62" s="34">
        <v>0</v>
      </c>
      <c r="G62" s="34">
        <v>1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1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1</v>
      </c>
    </row>
    <row r="63" spans="1:30" ht="15" customHeight="1" x14ac:dyDescent="0.15">
      <c r="A63" s="1">
        <v>10</v>
      </c>
      <c r="B63" s="5" t="s">
        <v>4</v>
      </c>
      <c r="C63" s="24">
        <f t="shared" ref="C63:AD63" si="31">SUM(C64:C65)</f>
        <v>41</v>
      </c>
      <c r="D63" s="27">
        <f t="shared" si="31"/>
        <v>6</v>
      </c>
      <c r="E63" s="24">
        <f t="shared" si="31"/>
        <v>3</v>
      </c>
      <c r="F63" s="24">
        <f t="shared" si="31"/>
        <v>0</v>
      </c>
      <c r="G63" s="24">
        <f t="shared" si="31"/>
        <v>2</v>
      </c>
      <c r="H63" s="24">
        <f t="shared" si="31"/>
        <v>2</v>
      </c>
      <c r="I63" s="24">
        <f t="shared" si="31"/>
        <v>1</v>
      </c>
      <c r="J63" s="24">
        <f t="shared" si="31"/>
        <v>1</v>
      </c>
      <c r="K63" s="24">
        <f t="shared" si="31"/>
        <v>1</v>
      </c>
      <c r="L63" s="24">
        <f t="shared" si="31"/>
        <v>0</v>
      </c>
      <c r="M63" s="24">
        <f t="shared" si="31"/>
        <v>3</v>
      </c>
      <c r="N63" s="24">
        <f t="shared" si="31"/>
        <v>0</v>
      </c>
      <c r="O63" s="24">
        <f t="shared" si="31"/>
        <v>0</v>
      </c>
      <c r="P63" s="24">
        <f t="shared" si="31"/>
        <v>0</v>
      </c>
      <c r="Q63" s="24">
        <f t="shared" si="31"/>
        <v>3</v>
      </c>
      <c r="R63" s="24">
        <f t="shared" si="31"/>
        <v>2</v>
      </c>
      <c r="S63" s="24">
        <f t="shared" si="31"/>
        <v>0</v>
      </c>
      <c r="T63" s="24">
        <f t="shared" si="31"/>
        <v>1</v>
      </c>
      <c r="U63" s="24">
        <f t="shared" si="31"/>
        <v>3</v>
      </c>
      <c r="V63" s="24">
        <f t="shared" si="31"/>
        <v>0</v>
      </c>
      <c r="W63" s="24">
        <f t="shared" si="31"/>
        <v>1</v>
      </c>
      <c r="X63" s="24">
        <f t="shared" si="31"/>
        <v>3</v>
      </c>
      <c r="Y63" s="24">
        <f t="shared" si="31"/>
        <v>3</v>
      </c>
      <c r="Z63" s="24">
        <f t="shared" si="31"/>
        <v>3</v>
      </c>
      <c r="AA63" s="24">
        <f t="shared" si="31"/>
        <v>0</v>
      </c>
      <c r="AB63" s="24">
        <f t="shared" si="31"/>
        <v>0</v>
      </c>
      <c r="AC63" s="24">
        <f t="shared" si="31"/>
        <v>1</v>
      </c>
      <c r="AD63" s="24">
        <f t="shared" si="31"/>
        <v>2</v>
      </c>
    </row>
    <row r="64" spans="1:30" ht="15" customHeight="1" x14ac:dyDescent="0.15">
      <c r="A64" s="8" t="s">
        <v>7</v>
      </c>
      <c r="B64" s="5" t="s">
        <v>5</v>
      </c>
      <c r="C64" s="26">
        <f>SUM(D64:S64,T64:AD64)</f>
        <v>15</v>
      </c>
      <c r="D64" s="28">
        <f t="shared" ref="D64:AD64" si="32">SUM(D49,D52,D55,D58,D61)</f>
        <v>1</v>
      </c>
      <c r="E64" s="26">
        <f t="shared" si="32"/>
        <v>2</v>
      </c>
      <c r="F64" s="26">
        <f t="shared" si="32"/>
        <v>0</v>
      </c>
      <c r="G64" s="26">
        <f t="shared" si="32"/>
        <v>1</v>
      </c>
      <c r="H64" s="26">
        <f t="shared" si="32"/>
        <v>0</v>
      </c>
      <c r="I64" s="26">
        <f t="shared" si="32"/>
        <v>1</v>
      </c>
      <c r="J64" s="26">
        <f t="shared" si="32"/>
        <v>0</v>
      </c>
      <c r="K64" s="26">
        <f t="shared" si="32"/>
        <v>0</v>
      </c>
      <c r="L64" s="26">
        <f t="shared" si="32"/>
        <v>0</v>
      </c>
      <c r="M64" s="26">
        <f t="shared" si="32"/>
        <v>2</v>
      </c>
      <c r="N64" s="26">
        <f t="shared" si="32"/>
        <v>0</v>
      </c>
      <c r="O64" s="26">
        <f t="shared" si="32"/>
        <v>0</v>
      </c>
      <c r="P64" s="26">
        <f t="shared" si="32"/>
        <v>0</v>
      </c>
      <c r="Q64" s="26">
        <f t="shared" si="32"/>
        <v>0</v>
      </c>
      <c r="R64" s="26">
        <f t="shared" si="32"/>
        <v>0</v>
      </c>
      <c r="S64" s="26">
        <f t="shared" si="32"/>
        <v>0</v>
      </c>
      <c r="T64" s="26">
        <f t="shared" si="32"/>
        <v>1</v>
      </c>
      <c r="U64" s="26">
        <f t="shared" si="32"/>
        <v>1</v>
      </c>
      <c r="V64" s="26">
        <f t="shared" si="32"/>
        <v>0</v>
      </c>
      <c r="W64" s="26">
        <f t="shared" si="32"/>
        <v>0</v>
      </c>
      <c r="X64" s="26">
        <f t="shared" si="32"/>
        <v>2</v>
      </c>
      <c r="Y64" s="26">
        <f t="shared" si="32"/>
        <v>2</v>
      </c>
      <c r="Z64" s="26">
        <f t="shared" si="32"/>
        <v>1</v>
      </c>
      <c r="AA64" s="26">
        <f t="shared" si="32"/>
        <v>0</v>
      </c>
      <c r="AB64" s="26">
        <f t="shared" si="32"/>
        <v>0</v>
      </c>
      <c r="AC64" s="26">
        <f t="shared" si="32"/>
        <v>1</v>
      </c>
      <c r="AD64" s="26">
        <f t="shared" si="32"/>
        <v>0</v>
      </c>
    </row>
    <row r="65" spans="1:30" ht="15" customHeight="1" x14ac:dyDescent="0.15">
      <c r="A65" s="6">
        <v>14</v>
      </c>
      <c r="B65" s="5" t="s">
        <v>6</v>
      </c>
      <c r="C65" s="26">
        <f>SUM(D65:S65,T65:AD65)</f>
        <v>26</v>
      </c>
      <c r="D65" s="28">
        <f t="shared" ref="D65:AD65" si="33">SUM(D50,D53,D56,D59,D62)</f>
        <v>5</v>
      </c>
      <c r="E65" s="29">
        <f t="shared" si="33"/>
        <v>1</v>
      </c>
      <c r="F65" s="29">
        <f t="shared" si="33"/>
        <v>0</v>
      </c>
      <c r="G65" s="29">
        <f t="shared" si="33"/>
        <v>1</v>
      </c>
      <c r="H65" s="29">
        <f t="shared" si="33"/>
        <v>2</v>
      </c>
      <c r="I65" s="29">
        <f t="shared" si="33"/>
        <v>0</v>
      </c>
      <c r="J65" s="29">
        <f t="shared" si="33"/>
        <v>1</v>
      </c>
      <c r="K65" s="29">
        <f t="shared" si="33"/>
        <v>1</v>
      </c>
      <c r="L65" s="29">
        <f t="shared" si="33"/>
        <v>0</v>
      </c>
      <c r="M65" s="29">
        <f t="shared" si="33"/>
        <v>1</v>
      </c>
      <c r="N65" s="29">
        <f t="shared" si="33"/>
        <v>0</v>
      </c>
      <c r="O65" s="29">
        <f t="shared" si="33"/>
        <v>0</v>
      </c>
      <c r="P65" s="29">
        <f t="shared" si="33"/>
        <v>0</v>
      </c>
      <c r="Q65" s="29">
        <f t="shared" si="33"/>
        <v>3</v>
      </c>
      <c r="R65" s="29">
        <f t="shared" si="33"/>
        <v>2</v>
      </c>
      <c r="S65" s="29">
        <f t="shared" si="33"/>
        <v>0</v>
      </c>
      <c r="T65" s="29">
        <f t="shared" si="33"/>
        <v>0</v>
      </c>
      <c r="U65" s="29">
        <f t="shared" si="33"/>
        <v>2</v>
      </c>
      <c r="V65" s="29">
        <f t="shared" si="33"/>
        <v>0</v>
      </c>
      <c r="W65" s="29">
        <f t="shared" si="33"/>
        <v>1</v>
      </c>
      <c r="X65" s="29">
        <f t="shared" si="33"/>
        <v>1</v>
      </c>
      <c r="Y65" s="29">
        <f t="shared" si="33"/>
        <v>1</v>
      </c>
      <c r="Z65" s="29">
        <f t="shared" si="33"/>
        <v>2</v>
      </c>
      <c r="AA65" s="29">
        <f t="shared" si="33"/>
        <v>0</v>
      </c>
      <c r="AB65" s="29">
        <f t="shared" si="33"/>
        <v>0</v>
      </c>
      <c r="AC65" s="29">
        <f t="shared" si="33"/>
        <v>0</v>
      </c>
      <c r="AD65" s="29">
        <f t="shared" si="33"/>
        <v>2</v>
      </c>
    </row>
    <row r="66" spans="1:30" ht="15" customHeight="1" x14ac:dyDescent="0.15">
      <c r="A66" s="39">
        <v>15</v>
      </c>
      <c r="B66" s="3" t="s">
        <v>4</v>
      </c>
      <c r="C66" s="24">
        <f t="shared" ref="C66:AD66" si="34">SUM(C67:C68)</f>
        <v>12</v>
      </c>
      <c r="D66" s="24">
        <f t="shared" si="34"/>
        <v>3</v>
      </c>
      <c r="E66" s="24">
        <f t="shared" si="34"/>
        <v>2</v>
      </c>
      <c r="F66" s="24">
        <f t="shared" si="34"/>
        <v>0</v>
      </c>
      <c r="G66" s="24">
        <f t="shared" si="34"/>
        <v>0</v>
      </c>
      <c r="H66" s="24">
        <f t="shared" si="34"/>
        <v>1</v>
      </c>
      <c r="I66" s="24">
        <f t="shared" si="34"/>
        <v>0</v>
      </c>
      <c r="J66" s="24">
        <f t="shared" si="34"/>
        <v>0</v>
      </c>
      <c r="K66" s="24">
        <f t="shared" si="34"/>
        <v>0</v>
      </c>
      <c r="L66" s="24">
        <f t="shared" si="34"/>
        <v>0</v>
      </c>
      <c r="M66" s="24">
        <f t="shared" si="34"/>
        <v>1</v>
      </c>
      <c r="N66" s="24">
        <f t="shared" si="34"/>
        <v>0</v>
      </c>
      <c r="O66" s="24">
        <f t="shared" si="34"/>
        <v>0</v>
      </c>
      <c r="P66" s="24">
        <f t="shared" si="34"/>
        <v>0</v>
      </c>
      <c r="Q66" s="24">
        <f t="shared" si="34"/>
        <v>1</v>
      </c>
      <c r="R66" s="24">
        <f t="shared" si="34"/>
        <v>0</v>
      </c>
      <c r="S66" s="24">
        <f t="shared" si="34"/>
        <v>0</v>
      </c>
      <c r="T66" s="24">
        <f t="shared" si="34"/>
        <v>0</v>
      </c>
      <c r="U66" s="24">
        <f t="shared" si="34"/>
        <v>0</v>
      </c>
      <c r="V66" s="24">
        <f t="shared" si="34"/>
        <v>0</v>
      </c>
      <c r="W66" s="24">
        <f t="shared" si="34"/>
        <v>1</v>
      </c>
      <c r="X66" s="24">
        <f t="shared" si="34"/>
        <v>1</v>
      </c>
      <c r="Y66" s="24">
        <f t="shared" si="34"/>
        <v>0</v>
      </c>
      <c r="Z66" s="24">
        <f t="shared" si="34"/>
        <v>1</v>
      </c>
      <c r="AA66" s="24">
        <f t="shared" si="34"/>
        <v>0</v>
      </c>
      <c r="AB66" s="24">
        <f t="shared" si="34"/>
        <v>0</v>
      </c>
      <c r="AC66" s="24">
        <f t="shared" si="34"/>
        <v>0</v>
      </c>
      <c r="AD66" s="24">
        <f t="shared" si="34"/>
        <v>1</v>
      </c>
    </row>
    <row r="67" spans="1:30" ht="15" customHeight="1" x14ac:dyDescent="0.15">
      <c r="A67" s="36"/>
      <c r="B67" s="3" t="s">
        <v>5</v>
      </c>
      <c r="C67" s="26">
        <f>SUM(D67:S67,T67:AD67)</f>
        <v>7</v>
      </c>
      <c r="D67" s="34">
        <v>2</v>
      </c>
      <c r="E67" s="34">
        <v>1</v>
      </c>
      <c r="F67" s="34">
        <v>0</v>
      </c>
      <c r="G67" s="34">
        <v>0</v>
      </c>
      <c r="H67" s="34">
        <v>1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1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1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1</v>
      </c>
    </row>
    <row r="68" spans="1:30" ht="15" customHeight="1" x14ac:dyDescent="0.15">
      <c r="A68" s="36"/>
      <c r="B68" s="3" t="s">
        <v>6</v>
      </c>
      <c r="C68" s="26">
        <f>SUM(D68:S68,T68:AD68)</f>
        <v>5</v>
      </c>
      <c r="D68" s="34">
        <v>1</v>
      </c>
      <c r="E68" s="34">
        <v>1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1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1</v>
      </c>
      <c r="Y68" s="34">
        <v>0</v>
      </c>
      <c r="Z68" s="34">
        <v>1</v>
      </c>
      <c r="AA68" s="34">
        <v>0</v>
      </c>
      <c r="AB68" s="34">
        <v>0</v>
      </c>
      <c r="AC68" s="34">
        <v>0</v>
      </c>
      <c r="AD68" s="34">
        <v>0</v>
      </c>
    </row>
    <row r="69" spans="1:30" ht="15" customHeight="1" x14ac:dyDescent="0.15">
      <c r="A69" s="36">
        <v>16</v>
      </c>
      <c r="B69" s="3" t="s">
        <v>4</v>
      </c>
      <c r="C69" s="24">
        <f>SUM(C70:C71)</f>
        <v>6</v>
      </c>
      <c r="D69" s="24">
        <f>SUM(D70:D71)</f>
        <v>0</v>
      </c>
      <c r="E69" s="24">
        <f t="shared" ref="E69:AD69" si="35">SUM(E70:E71)</f>
        <v>0</v>
      </c>
      <c r="F69" s="24">
        <f t="shared" si="35"/>
        <v>0</v>
      </c>
      <c r="G69" s="24">
        <f t="shared" si="35"/>
        <v>1</v>
      </c>
      <c r="H69" s="24">
        <f t="shared" si="35"/>
        <v>0</v>
      </c>
      <c r="I69" s="24">
        <f t="shared" si="35"/>
        <v>0</v>
      </c>
      <c r="J69" s="24">
        <f t="shared" si="35"/>
        <v>0</v>
      </c>
      <c r="K69" s="24">
        <f t="shared" si="35"/>
        <v>0</v>
      </c>
      <c r="L69" s="24">
        <f t="shared" si="35"/>
        <v>0</v>
      </c>
      <c r="M69" s="24">
        <f t="shared" si="35"/>
        <v>0</v>
      </c>
      <c r="N69" s="24">
        <f t="shared" si="35"/>
        <v>0</v>
      </c>
      <c r="O69" s="24">
        <f t="shared" si="35"/>
        <v>0</v>
      </c>
      <c r="P69" s="24">
        <f t="shared" si="35"/>
        <v>2</v>
      </c>
      <c r="Q69" s="24">
        <f t="shared" si="35"/>
        <v>0</v>
      </c>
      <c r="R69" s="24">
        <f t="shared" si="35"/>
        <v>0</v>
      </c>
      <c r="S69" s="24">
        <f t="shared" si="35"/>
        <v>0</v>
      </c>
      <c r="T69" s="24">
        <f t="shared" si="35"/>
        <v>0</v>
      </c>
      <c r="U69" s="24">
        <f t="shared" si="35"/>
        <v>0</v>
      </c>
      <c r="V69" s="24">
        <f t="shared" si="35"/>
        <v>0</v>
      </c>
      <c r="W69" s="24">
        <f t="shared" si="35"/>
        <v>1</v>
      </c>
      <c r="X69" s="24">
        <f t="shared" si="35"/>
        <v>1</v>
      </c>
      <c r="Y69" s="24">
        <f t="shared" si="35"/>
        <v>0</v>
      </c>
      <c r="Z69" s="24">
        <f t="shared" si="35"/>
        <v>0</v>
      </c>
      <c r="AA69" s="24">
        <f t="shared" si="35"/>
        <v>0</v>
      </c>
      <c r="AB69" s="24">
        <f t="shared" si="35"/>
        <v>0</v>
      </c>
      <c r="AC69" s="24">
        <f t="shared" si="35"/>
        <v>1</v>
      </c>
      <c r="AD69" s="24">
        <f t="shared" si="35"/>
        <v>0</v>
      </c>
    </row>
    <row r="70" spans="1:30" ht="15" customHeight="1" x14ac:dyDescent="0.15">
      <c r="A70" s="36"/>
      <c r="B70" s="3" t="s">
        <v>5</v>
      </c>
      <c r="C70" s="26">
        <f>SUM(D70:S70,T70:AD70)</f>
        <v>1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1</v>
      </c>
      <c r="AD70" s="34">
        <v>0</v>
      </c>
    </row>
    <row r="71" spans="1:30" ht="15" customHeight="1" x14ac:dyDescent="0.15">
      <c r="A71" s="36"/>
      <c r="B71" s="3" t="s">
        <v>6</v>
      </c>
      <c r="C71" s="26">
        <f>SUM(D71:S71,T71:AD71)</f>
        <v>5</v>
      </c>
      <c r="D71" s="34">
        <v>0</v>
      </c>
      <c r="E71" s="34">
        <v>0</v>
      </c>
      <c r="F71" s="34">
        <v>0</v>
      </c>
      <c r="G71" s="34">
        <v>1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2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1</v>
      </c>
      <c r="X71" s="34">
        <v>1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</row>
    <row r="72" spans="1:30" ht="15" customHeight="1" x14ac:dyDescent="0.15">
      <c r="A72" s="36">
        <v>17</v>
      </c>
      <c r="B72" s="3" t="s">
        <v>4</v>
      </c>
      <c r="C72" s="24">
        <f>SUM(C73:C74)</f>
        <v>17</v>
      </c>
      <c r="D72" s="24">
        <f>SUM(D73:D74)</f>
        <v>0</v>
      </c>
      <c r="E72" s="24">
        <f t="shared" ref="E72:AD72" si="36">SUM(E73:E74)</f>
        <v>1</v>
      </c>
      <c r="F72" s="24">
        <f t="shared" si="36"/>
        <v>0</v>
      </c>
      <c r="G72" s="24">
        <f t="shared" si="36"/>
        <v>1</v>
      </c>
      <c r="H72" s="24">
        <f t="shared" si="36"/>
        <v>1</v>
      </c>
      <c r="I72" s="24">
        <f t="shared" si="36"/>
        <v>0</v>
      </c>
      <c r="J72" s="24">
        <f t="shared" si="36"/>
        <v>0</v>
      </c>
      <c r="K72" s="24">
        <f t="shared" si="36"/>
        <v>0</v>
      </c>
      <c r="L72" s="24">
        <f t="shared" si="36"/>
        <v>1</v>
      </c>
      <c r="M72" s="24">
        <f t="shared" si="36"/>
        <v>1</v>
      </c>
      <c r="N72" s="24">
        <f t="shared" si="36"/>
        <v>1</v>
      </c>
      <c r="O72" s="24">
        <f t="shared" si="36"/>
        <v>0</v>
      </c>
      <c r="P72" s="24">
        <f t="shared" si="36"/>
        <v>1</v>
      </c>
      <c r="Q72" s="24">
        <f t="shared" si="36"/>
        <v>2</v>
      </c>
      <c r="R72" s="24">
        <f t="shared" si="36"/>
        <v>1</v>
      </c>
      <c r="S72" s="24">
        <f t="shared" si="36"/>
        <v>0</v>
      </c>
      <c r="T72" s="24">
        <f t="shared" si="36"/>
        <v>0</v>
      </c>
      <c r="U72" s="24">
        <f t="shared" si="36"/>
        <v>0</v>
      </c>
      <c r="V72" s="24">
        <f t="shared" si="36"/>
        <v>0</v>
      </c>
      <c r="W72" s="24">
        <f t="shared" si="36"/>
        <v>1</v>
      </c>
      <c r="X72" s="24">
        <f t="shared" si="36"/>
        <v>1</v>
      </c>
      <c r="Y72" s="24">
        <f t="shared" si="36"/>
        <v>1</v>
      </c>
      <c r="Z72" s="24">
        <f t="shared" si="36"/>
        <v>2</v>
      </c>
      <c r="AA72" s="24">
        <f t="shared" si="36"/>
        <v>2</v>
      </c>
      <c r="AB72" s="24">
        <f t="shared" si="36"/>
        <v>0</v>
      </c>
      <c r="AC72" s="24">
        <f t="shared" si="36"/>
        <v>0</v>
      </c>
      <c r="AD72" s="24">
        <f t="shared" si="36"/>
        <v>0</v>
      </c>
    </row>
    <row r="73" spans="1:30" ht="15" customHeight="1" x14ac:dyDescent="0.15">
      <c r="A73" s="36"/>
      <c r="B73" s="3" t="s">
        <v>5</v>
      </c>
      <c r="C73" s="26">
        <f>SUM(D73:S73,T73:AD73)</f>
        <v>7</v>
      </c>
      <c r="D73" s="34">
        <v>0</v>
      </c>
      <c r="E73" s="34">
        <v>0</v>
      </c>
      <c r="F73" s="34">
        <v>0</v>
      </c>
      <c r="G73" s="34">
        <v>1</v>
      </c>
      <c r="H73" s="34">
        <v>1</v>
      </c>
      <c r="I73" s="34">
        <v>0</v>
      </c>
      <c r="J73" s="34">
        <v>0</v>
      </c>
      <c r="K73" s="34">
        <v>0</v>
      </c>
      <c r="L73" s="34">
        <v>0</v>
      </c>
      <c r="M73" s="34">
        <v>1</v>
      </c>
      <c r="N73" s="34">
        <v>0</v>
      </c>
      <c r="O73" s="34">
        <v>0</v>
      </c>
      <c r="P73" s="34">
        <v>0</v>
      </c>
      <c r="Q73" s="34">
        <v>1</v>
      </c>
      <c r="R73" s="34">
        <v>1</v>
      </c>
      <c r="S73" s="34">
        <v>0</v>
      </c>
      <c r="T73" s="34">
        <v>0</v>
      </c>
      <c r="U73" s="34">
        <v>0</v>
      </c>
      <c r="V73" s="34">
        <v>0</v>
      </c>
      <c r="W73" s="34">
        <v>1</v>
      </c>
      <c r="X73" s="34">
        <v>0</v>
      </c>
      <c r="Y73" s="34">
        <v>0</v>
      </c>
      <c r="Z73" s="34">
        <v>0</v>
      </c>
      <c r="AA73" s="34">
        <v>1</v>
      </c>
      <c r="AB73" s="34">
        <v>0</v>
      </c>
      <c r="AC73" s="34">
        <v>0</v>
      </c>
      <c r="AD73" s="34">
        <v>0</v>
      </c>
    </row>
    <row r="74" spans="1:30" ht="15" customHeight="1" x14ac:dyDescent="0.15">
      <c r="A74" s="36"/>
      <c r="B74" s="3" t="s">
        <v>6</v>
      </c>
      <c r="C74" s="26">
        <f>SUM(D74:S74,T74:AD74)</f>
        <v>10</v>
      </c>
      <c r="D74" s="34">
        <v>0</v>
      </c>
      <c r="E74" s="34">
        <v>1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1</v>
      </c>
      <c r="M74" s="34">
        <v>0</v>
      </c>
      <c r="N74" s="34">
        <v>1</v>
      </c>
      <c r="O74" s="34">
        <v>0</v>
      </c>
      <c r="P74" s="34">
        <v>1</v>
      </c>
      <c r="Q74" s="34">
        <v>1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1</v>
      </c>
      <c r="Y74" s="34">
        <v>1</v>
      </c>
      <c r="Z74" s="34">
        <v>2</v>
      </c>
      <c r="AA74" s="34">
        <v>1</v>
      </c>
      <c r="AB74" s="34">
        <v>0</v>
      </c>
      <c r="AC74" s="34">
        <v>0</v>
      </c>
      <c r="AD74" s="34">
        <v>0</v>
      </c>
    </row>
    <row r="75" spans="1:30" ht="15" customHeight="1" x14ac:dyDescent="0.15">
      <c r="A75" s="36">
        <v>18</v>
      </c>
      <c r="B75" s="3" t="s">
        <v>4</v>
      </c>
      <c r="C75" s="24">
        <f>SUM(C76:C77)</f>
        <v>8</v>
      </c>
      <c r="D75" s="24">
        <f>SUM(D76:D77)</f>
        <v>1</v>
      </c>
      <c r="E75" s="24">
        <f t="shared" ref="E75:AD75" si="37">SUM(E76:E77)</f>
        <v>0</v>
      </c>
      <c r="F75" s="24">
        <f t="shared" si="37"/>
        <v>0</v>
      </c>
      <c r="G75" s="24">
        <f t="shared" si="37"/>
        <v>1</v>
      </c>
      <c r="H75" s="24">
        <f t="shared" si="37"/>
        <v>0</v>
      </c>
      <c r="I75" s="24">
        <f t="shared" si="37"/>
        <v>0</v>
      </c>
      <c r="J75" s="24">
        <f t="shared" si="37"/>
        <v>0</v>
      </c>
      <c r="K75" s="24">
        <f t="shared" si="37"/>
        <v>1</v>
      </c>
      <c r="L75" s="24">
        <f t="shared" si="37"/>
        <v>0</v>
      </c>
      <c r="M75" s="24">
        <f t="shared" si="37"/>
        <v>2</v>
      </c>
      <c r="N75" s="24">
        <f t="shared" si="37"/>
        <v>0</v>
      </c>
      <c r="O75" s="24">
        <f t="shared" si="37"/>
        <v>0</v>
      </c>
      <c r="P75" s="24">
        <f t="shared" si="37"/>
        <v>1</v>
      </c>
      <c r="Q75" s="24">
        <f t="shared" si="37"/>
        <v>0</v>
      </c>
      <c r="R75" s="24">
        <f t="shared" si="37"/>
        <v>0</v>
      </c>
      <c r="S75" s="24">
        <f t="shared" si="37"/>
        <v>0</v>
      </c>
      <c r="T75" s="24">
        <f t="shared" si="37"/>
        <v>0</v>
      </c>
      <c r="U75" s="24">
        <f t="shared" si="37"/>
        <v>0</v>
      </c>
      <c r="V75" s="24">
        <f t="shared" si="37"/>
        <v>0</v>
      </c>
      <c r="W75" s="24">
        <f t="shared" si="37"/>
        <v>0</v>
      </c>
      <c r="X75" s="24">
        <f t="shared" si="37"/>
        <v>0</v>
      </c>
      <c r="Y75" s="24">
        <f t="shared" si="37"/>
        <v>1</v>
      </c>
      <c r="Z75" s="24">
        <f t="shared" si="37"/>
        <v>1</v>
      </c>
      <c r="AA75" s="24">
        <f t="shared" si="37"/>
        <v>0</v>
      </c>
      <c r="AB75" s="24">
        <f t="shared" si="37"/>
        <v>0</v>
      </c>
      <c r="AC75" s="24">
        <f t="shared" si="37"/>
        <v>0</v>
      </c>
      <c r="AD75" s="24">
        <f t="shared" si="37"/>
        <v>0</v>
      </c>
    </row>
    <row r="76" spans="1:30" ht="15" customHeight="1" x14ac:dyDescent="0.15">
      <c r="A76" s="36"/>
      <c r="B76" s="3" t="s">
        <v>5</v>
      </c>
      <c r="C76" s="26">
        <f>SUM(D76:S76,T76:AD76)</f>
        <v>6</v>
      </c>
      <c r="D76" s="34">
        <v>1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1</v>
      </c>
      <c r="L76" s="34">
        <v>0</v>
      </c>
      <c r="M76" s="34">
        <v>2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1</v>
      </c>
      <c r="Z76" s="34">
        <v>1</v>
      </c>
      <c r="AA76" s="34">
        <v>0</v>
      </c>
      <c r="AB76" s="34">
        <v>0</v>
      </c>
      <c r="AC76" s="34">
        <v>0</v>
      </c>
      <c r="AD76" s="34">
        <v>0</v>
      </c>
    </row>
    <row r="77" spans="1:30" ht="15" customHeight="1" x14ac:dyDescent="0.15">
      <c r="A77" s="36"/>
      <c r="B77" s="3" t="s">
        <v>6</v>
      </c>
      <c r="C77" s="26">
        <f>SUM(D77:S77,T77:AD77)</f>
        <v>2</v>
      </c>
      <c r="D77" s="34">
        <v>0</v>
      </c>
      <c r="E77" s="34">
        <v>0</v>
      </c>
      <c r="F77" s="34">
        <v>0</v>
      </c>
      <c r="G77" s="34">
        <v>1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1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</row>
    <row r="78" spans="1:30" ht="15" customHeight="1" x14ac:dyDescent="0.15">
      <c r="A78" s="36">
        <v>19</v>
      </c>
      <c r="B78" s="3" t="s">
        <v>4</v>
      </c>
      <c r="C78" s="24">
        <f>SUM(C79:C80)</f>
        <v>17</v>
      </c>
      <c r="D78" s="24">
        <f>SUM(D79:D80)</f>
        <v>2</v>
      </c>
      <c r="E78" s="24">
        <f t="shared" ref="E78:AD78" si="38">SUM(E79:E80)</f>
        <v>2</v>
      </c>
      <c r="F78" s="24">
        <f t="shared" si="38"/>
        <v>0</v>
      </c>
      <c r="G78" s="24">
        <f t="shared" si="38"/>
        <v>0</v>
      </c>
      <c r="H78" s="24">
        <f t="shared" si="38"/>
        <v>0</v>
      </c>
      <c r="I78" s="24">
        <f t="shared" si="38"/>
        <v>0</v>
      </c>
      <c r="J78" s="24">
        <f t="shared" si="38"/>
        <v>0</v>
      </c>
      <c r="K78" s="24">
        <f t="shared" si="38"/>
        <v>0</v>
      </c>
      <c r="L78" s="24">
        <f t="shared" si="38"/>
        <v>1</v>
      </c>
      <c r="M78" s="24">
        <f t="shared" si="38"/>
        <v>0</v>
      </c>
      <c r="N78" s="24">
        <f t="shared" si="38"/>
        <v>2</v>
      </c>
      <c r="O78" s="24">
        <f t="shared" si="38"/>
        <v>0</v>
      </c>
      <c r="P78" s="24">
        <f t="shared" si="38"/>
        <v>1</v>
      </c>
      <c r="Q78" s="24">
        <f t="shared" si="38"/>
        <v>1</v>
      </c>
      <c r="R78" s="24">
        <f t="shared" si="38"/>
        <v>0</v>
      </c>
      <c r="S78" s="24">
        <f t="shared" si="38"/>
        <v>1</v>
      </c>
      <c r="T78" s="24">
        <f t="shared" si="38"/>
        <v>0</v>
      </c>
      <c r="U78" s="24">
        <f t="shared" si="38"/>
        <v>1</v>
      </c>
      <c r="V78" s="24">
        <f t="shared" si="38"/>
        <v>0</v>
      </c>
      <c r="W78" s="24">
        <f t="shared" si="38"/>
        <v>1</v>
      </c>
      <c r="X78" s="24">
        <f t="shared" si="38"/>
        <v>0</v>
      </c>
      <c r="Y78" s="24">
        <f t="shared" si="38"/>
        <v>0</v>
      </c>
      <c r="Z78" s="24">
        <f t="shared" si="38"/>
        <v>1</v>
      </c>
      <c r="AA78" s="24">
        <f t="shared" si="38"/>
        <v>0</v>
      </c>
      <c r="AB78" s="24">
        <f t="shared" si="38"/>
        <v>1</v>
      </c>
      <c r="AC78" s="24">
        <f t="shared" si="38"/>
        <v>2</v>
      </c>
      <c r="AD78" s="24">
        <f t="shared" si="38"/>
        <v>1</v>
      </c>
    </row>
    <row r="79" spans="1:30" ht="15" customHeight="1" x14ac:dyDescent="0.15">
      <c r="A79" s="36"/>
      <c r="B79" s="3" t="s">
        <v>5</v>
      </c>
      <c r="C79" s="26">
        <f>SUM(D79:S79,T79:AD79)</f>
        <v>11</v>
      </c>
      <c r="D79" s="34">
        <v>2</v>
      </c>
      <c r="E79" s="34">
        <v>1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1</v>
      </c>
      <c r="M79" s="34">
        <v>0</v>
      </c>
      <c r="N79" s="34">
        <v>1</v>
      </c>
      <c r="O79" s="34">
        <v>0</v>
      </c>
      <c r="P79" s="34">
        <v>0</v>
      </c>
      <c r="Q79" s="34">
        <v>1</v>
      </c>
      <c r="R79" s="34">
        <v>0</v>
      </c>
      <c r="S79" s="34">
        <v>1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1</v>
      </c>
      <c r="AA79" s="34">
        <v>0</v>
      </c>
      <c r="AB79" s="34">
        <v>1</v>
      </c>
      <c r="AC79" s="34">
        <v>2</v>
      </c>
      <c r="AD79" s="34">
        <v>0</v>
      </c>
    </row>
    <row r="80" spans="1:30" ht="15" customHeight="1" x14ac:dyDescent="0.15">
      <c r="A80" s="37"/>
      <c r="B80" s="3" t="s">
        <v>6</v>
      </c>
      <c r="C80" s="26">
        <f>SUM(D80:S80,T80:AD80)</f>
        <v>6</v>
      </c>
      <c r="D80" s="34">
        <v>0</v>
      </c>
      <c r="E80" s="34">
        <v>1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1</v>
      </c>
      <c r="O80" s="34">
        <v>0</v>
      </c>
      <c r="P80" s="34">
        <v>1</v>
      </c>
      <c r="Q80" s="34">
        <v>0</v>
      </c>
      <c r="R80" s="34">
        <v>0</v>
      </c>
      <c r="S80" s="34">
        <v>0</v>
      </c>
      <c r="T80" s="34">
        <v>0</v>
      </c>
      <c r="U80" s="34">
        <v>1</v>
      </c>
      <c r="V80" s="34">
        <v>0</v>
      </c>
      <c r="W80" s="34">
        <v>1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1</v>
      </c>
    </row>
    <row r="81" spans="1:30" ht="15" customHeight="1" x14ac:dyDescent="0.15">
      <c r="A81" s="1">
        <v>15</v>
      </c>
      <c r="B81" s="5" t="s">
        <v>4</v>
      </c>
      <c r="C81" s="24">
        <f t="shared" ref="C81:AD81" si="39">SUM(C82:C83)</f>
        <v>60</v>
      </c>
      <c r="D81" s="27">
        <f t="shared" si="39"/>
        <v>6</v>
      </c>
      <c r="E81" s="24">
        <f t="shared" si="39"/>
        <v>5</v>
      </c>
      <c r="F81" s="30">
        <f t="shared" si="39"/>
        <v>0</v>
      </c>
      <c r="G81" s="24">
        <f t="shared" si="39"/>
        <v>3</v>
      </c>
      <c r="H81" s="24">
        <f t="shared" si="39"/>
        <v>2</v>
      </c>
      <c r="I81" s="24">
        <f t="shared" si="39"/>
        <v>0</v>
      </c>
      <c r="J81" s="24">
        <f t="shared" si="39"/>
        <v>0</v>
      </c>
      <c r="K81" s="24">
        <f t="shared" si="39"/>
        <v>1</v>
      </c>
      <c r="L81" s="24">
        <f t="shared" si="39"/>
        <v>2</v>
      </c>
      <c r="M81" s="24">
        <f t="shared" si="39"/>
        <v>4</v>
      </c>
      <c r="N81" s="24">
        <f t="shared" si="39"/>
        <v>3</v>
      </c>
      <c r="O81" s="24">
        <f t="shared" si="39"/>
        <v>0</v>
      </c>
      <c r="P81" s="24">
        <f t="shared" si="39"/>
        <v>5</v>
      </c>
      <c r="Q81" s="24">
        <f t="shared" si="39"/>
        <v>4</v>
      </c>
      <c r="R81" s="24">
        <f t="shared" si="39"/>
        <v>1</v>
      </c>
      <c r="S81" s="24">
        <f t="shared" si="39"/>
        <v>1</v>
      </c>
      <c r="T81" s="24">
        <f t="shared" si="39"/>
        <v>0</v>
      </c>
      <c r="U81" s="24">
        <f t="shared" si="39"/>
        <v>1</v>
      </c>
      <c r="V81" s="24">
        <f t="shared" si="39"/>
        <v>0</v>
      </c>
      <c r="W81" s="24">
        <f t="shared" si="39"/>
        <v>4</v>
      </c>
      <c r="X81" s="24">
        <f t="shared" si="39"/>
        <v>3</v>
      </c>
      <c r="Y81" s="24">
        <f t="shared" si="39"/>
        <v>2</v>
      </c>
      <c r="Z81" s="24">
        <f t="shared" si="39"/>
        <v>5</v>
      </c>
      <c r="AA81" s="24">
        <f t="shared" si="39"/>
        <v>2</v>
      </c>
      <c r="AB81" s="24">
        <f t="shared" si="39"/>
        <v>1</v>
      </c>
      <c r="AC81" s="24">
        <f t="shared" si="39"/>
        <v>3</v>
      </c>
      <c r="AD81" s="24">
        <f t="shared" si="39"/>
        <v>2</v>
      </c>
    </row>
    <row r="82" spans="1:30" ht="15" customHeight="1" x14ac:dyDescent="0.15">
      <c r="A82" s="8" t="s">
        <v>7</v>
      </c>
      <c r="B82" s="5" t="s">
        <v>5</v>
      </c>
      <c r="C82" s="26">
        <f>SUM(D82:S82,T82:AD82)</f>
        <v>32</v>
      </c>
      <c r="D82" s="28">
        <f t="shared" ref="D82:AD82" si="40">SUM(D67,D70,D73,D76,D79)</f>
        <v>5</v>
      </c>
      <c r="E82" s="26">
        <f t="shared" si="40"/>
        <v>2</v>
      </c>
      <c r="F82" s="28">
        <f t="shared" si="40"/>
        <v>0</v>
      </c>
      <c r="G82" s="26">
        <f t="shared" si="40"/>
        <v>1</v>
      </c>
      <c r="H82" s="28">
        <f t="shared" si="40"/>
        <v>2</v>
      </c>
      <c r="I82" s="26">
        <f t="shared" si="40"/>
        <v>0</v>
      </c>
      <c r="J82" s="28">
        <f t="shared" si="40"/>
        <v>0</v>
      </c>
      <c r="K82" s="26">
        <f t="shared" si="40"/>
        <v>1</v>
      </c>
      <c r="L82" s="28">
        <f t="shared" si="40"/>
        <v>1</v>
      </c>
      <c r="M82" s="26">
        <f t="shared" si="40"/>
        <v>3</v>
      </c>
      <c r="N82" s="28">
        <f t="shared" si="40"/>
        <v>1</v>
      </c>
      <c r="O82" s="26">
        <f t="shared" si="40"/>
        <v>0</v>
      </c>
      <c r="P82" s="26">
        <f t="shared" si="40"/>
        <v>0</v>
      </c>
      <c r="Q82" s="26">
        <f t="shared" si="40"/>
        <v>3</v>
      </c>
      <c r="R82" s="26">
        <f t="shared" si="40"/>
        <v>1</v>
      </c>
      <c r="S82" s="26">
        <f t="shared" si="40"/>
        <v>1</v>
      </c>
      <c r="T82" s="26">
        <f t="shared" si="40"/>
        <v>0</v>
      </c>
      <c r="U82" s="26">
        <f t="shared" si="40"/>
        <v>0</v>
      </c>
      <c r="V82" s="28">
        <f t="shared" si="40"/>
        <v>0</v>
      </c>
      <c r="W82" s="26">
        <f t="shared" si="40"/>
        <v>2</v>
      </c>
      <c r="X82" s="28">
        <f t="shared" si="40"/>
        <v>0</v>
      </c>
      <c r="Y82" s="26">
        <f t="shared" si="40"/>
        <v>1</v>
      </c>
      <c r="Z82" s="28">
        <f t="shared" si="40"/>
        <v>2</v>
      </c>
      <c r="AA82" s="26">
        <f t="shared" si="40"/>
        <v>1</v>
      </c>
      <c r="AB82" s="28">
        <f t="shared" si="40"/>
        <v>1</v>
      </c>
      <c r="AC82" s="26">
        <f t="shared" si="40"/>
        <v>3</v>
      </c>
      <c r="AD82" s="26">
        <f t="shared" si="40"/>
        <v>1</v>
      </c>
    </row>
    <row r="83" spans="1:30" ht="15" customHeight="1" x14ac:dyDescent="0.15">
      <c r="A83" s="6">
        <v>19</v>
      </c>
      <c r="B83" s="5" t="s">
        <v>6</v>
      </c>
      <c r="C83" s="26">
        <f>SUM(D83:S83,T83:AD83)</f>
        <v>28</v>
      </c>
      <c r="D83" s="28">
        <f t="shared" ref="D83:AD83" si="41">SUM(D68,D71,D74,D77,D80)</f>
        <v>1</v>
      </c>
      <c r="E83" s="29">
        <f t="shared" si="41"/>
        <v>3</v>
      </c>
      <c r="F83" s="28">
        <f t="shared" si="41"/>
        <v>0</v>
      </c>
      <c r="G83" s="29">
        <f t="shared" si="41"/>
        <v>2</v>
      </c>
      <c r="H83" s="28">
        <f t="shared" si="41"/>
        <v>0</v>
      </c>
      <c r="I83" s="29">
        <f t="shared" si="41"/>
        <v>0</v>
      </c>
      <c r="J83" s="28">
        <f t="shared" si="41"/>
        <v>0</v>
      </c>
      <c r="K83" s="29">
        <f t="shared" si="41"/>
        <v>0</v>
      </c>
      <c r="L83" s="28">
        <f t="shared" si="41"/>
        <v>1</v>
      </c>
      <c r="M83" s="29">
        <f t="shared" si="41"/>
        <v>1</v>
      </c>
      <c r="N83" s="28">
        <f t="shared" si="41"/>
        <v>2</v>
      </c>
      <c r="O83" s="29">
        <f t="shared" si="41"/>
        <v>0</v>
      </c>
      <c r="P83" s="29">
        <f t="shared" si="41"/>
        <v>5</v>
      </c>
      <c r="Q83" s="29">
        <f t="shared" si="41"/>
        <v>1</v>
      </c>
      <c r="R83" s="29">
        <f t="shared" si="41"/>
        <v>0</v>
      </c>
      <c r="S83" s="29">
        <f t="shared" si="41"/>
        <v>0</v>
      </c>
      <c r="T83" s="29">
        <f t="shared" si="41"/>
        <v>0</v>
      </c>
      <c r="U83" s="29">
        <f t="shared" si="41"/>
        <v>1</v>
      </c>
      <c r="V83" s="28">
        <f t="shared" si="41"/>
        <v>0</v>
      </c>
      <c r="W83" s="29">
        <f t="shared" si="41"/>
        <v>2</v>
      </c>
      <c r="X83" s="28">
        <f t="shared" si="41"/>
        <v>3</v>
      </c>
      <c r="Y83" s="29">
        <f t="shared" si="41"/>
        <v>1</v>
      </c>
      <c r="Z83" s="28">
        <f t="shared" si="41"/>
        <v>3</v>
      </c>
      <c r="AA83" s="29">
        <f t="shared" si="41"/>
        <v>1</v>
      </c>
      <c r="AB83" s="28">
        <f t="shared" si="41"/>
        <v>0</v>
      </c>
      <c r="AC83" s="29">
        <f t="shared" si="41"/>
        <v>0</v>
      </c>
      <c r="AD83" s="29">
        <f t="shared" si="41"/>
        <v>1</v>
      </c>
    </row>
    <row r="84" spans="1:30" ht="15" customHeight="1" x14ac:dyDescent="0.15">
      <c r="A84" s="1">
        <v>10</v>
      </c>
      <c r="B84" s="4" t="s">
        <v>4</v>
      </c>
      <c r="C84" s="24">
        <f>SUM(C85:C86)</f>
        <v>101</v>
      </c>
      <c r="D84" s="24">
        <f>SUM(D85:D86)</f>
        <v>12</v>
      </c>
      <c r="E84" s="24">
        <f t="shared" ref="E84:AD84" si="42">SUM(E85:E86)</f>
        <v>8</v>
      </c>
      <c r="F84" s="24">
        <f t="shared" si="42"/>
        <v>0</v>
      </c>
      <c r="G84" s="24">
        <f t="shared" si="42"/>
        <v>5</v>
      </c>
      <c r="H84" s="24">
        <f t="shared" si="42"/>
        <v>4</v>
      </c>
      <c r="I84" s="24">
        <f t="shared" si="42"/>
        <v>1</v>
      </c>
      <c r="J84" s="24">
        <f t="shared" si="42"/>
        <v>1</v>
      </c>
      <c r="K84" s="24">
        <f t="shared" si="42"/>
        <v>2</v>
      </c>
      <c r="L84" s="24">
        <f t="shared" si="42"/>
        <v>2</v>
      </c>
      <c r="M84" s="24">
        <f t="shared" si="42"/>
        <v>7</v>
      </c>
      <c r="N84" s="24">
        <f t="shared" si="42"/>
        <v>3</v>
      </c>
      <c r="O84" s="24">
        <f t="shared" si="42"/>
        <v>0</v>
      </c>
      <c r="P84" s="24">
        <f t="shared" si="42"/>
        <v>5</v>
      </c>
      <c r="Q84" s="24">
        <f t="shared" si="42"/>
        <v>7</v>
      </c>
      <c r="R84" s="24">
        <f t="shared" si="42"/>
        <v>3</v>
      </c>
      <c r="S84" s="24">
        <f t="shared" si="42"/>
        <v>1</v>
      </c>
      <c r="T84" s="24">
        <f t="shared" si="42"/>
        <v>1</v>
      </c>
      <c r="U84" s="24">
        <f t="shared" si="42"/>
        <v>4</v>
      </c>
      <c r="V84" s="24">
        <f t="shared" si="42"/>
        <v>0</v>
      </c>
      <c r="W84" s="24">
        <f t="shared" si="42"/>
        <v>5</v>
      </c>
      <c r="X84" s="24">
        <f t="shared" si="42"/>
        <v>6</v>
      </c>
      <c r="Y84" s="24">
        <f t="shared" si="42"/>
        <v>5</v>
      </c>
      <c r="Z84" s="24">
        <f t="shared" si="42"/>
        <v>8</v>
      </c>
      <c r="AA84" s="24">
        <f t="shared" si="42"/>
        <v>2</v>
      </c>
      <c r="AB84" s="24">
        <f t="shared" si="42"/>
        <v>1</v>
      </c>
      <c r="AC84" s="24">
        <f t="shared" si="42"/>
        <v>4</v>
      </c>
      <c r="AD84" s="24">
        <f t="shared" si="42"/>
        <v>4</v>
      </c>
    </row>
    <row r="85" spans="1:30" ht="15" customHeight="1" x14ac:dyDescent="0.15">
      <c r="A85" s="8" t="s">
        <v>7</v>
      </c>
      <c r="B85" s="4" t="s">
        <v>5</v>
      </c>
      <c r="C85" s="26">
        <f>SUM(D85:S85,T85:AD85)</f>
        <v>47</v>
      </c>
      <c r="D85" s="26">
        <f>SUM(D64,D82)</f>
        <v>6</v>
      </c>
      <c r="E85" s="26">
        <f t="shared" ref="E85:AD85" si="43">SUM(E64,E82)</f>
        <v>4</v>
      </c>
      <c r="F85" s="26">
        <f t="shared" si="43"/>
        <v>0</v>
      </c>
      <c r="G85" s="26">
        <f t="shared" si="43"/>
        <v>2</v>
      </c>
      <c r="H85" s="26">
        <f t="shared" si="43"/>
        <v>2</v>
      </c>
      <c r="I85" s="26">
        <f t="shared" si="43"/>
        <v>1</v>
      </c>
      <c r="J85" s="26">
        <f t="shared" si="43"/>
        <v>0</v>
      </c>
      <c r="K85" s="26">
        <f t="shared" si="43"/>
        <v>1</v>
      </c>
      <c r="L85" s="26">
        <f t="shared" si="43"/>
        <v>1</v>
      </c>
      <c r="M85" s="26">
        <f t="shared" si="43"/>
        <v>5</v>
      </c>
      <c r="N85" s="26">
        <f t="shared" si="43"/>
        <v>1</v>
      </c>
      <c r="O85" s="26">
        <f t="shared" si="43"/>
        <v>0</v>
      </c>
      <c r="P85" s="26">
        <f t="shared" si="43"/>
        <v>0</v>
      </c>
      <c r="Q85" s="26">
        <f t="shared" si="43"/>
        <v>3</v>
      </c>
      <c r="R85" s="26">
        <f t="shared" si="43"/>
        <v>1</v>
      </c>
      <c r="S85" s="26">
        <f t="shared" si="43"/>
        <v>1</v>
      </c>
      <c r="T85" s="26">
        <f t="shared" si="43"/>
        <v>1</v>
      </c>
      <c r="U85" s="26">
        <f t="shared" si="43"/>
        <v>1</v>
      </c>
      <c r="V85" s="26">
        <f t="shared" si="43"/>
        <v>0</v>
      </c>
      <c r="W85" s="26">
        <f t="shared" si="43"/>
        <v>2</v>
      </c>
      <c r="X85" s="26">
        <f t="shared" si="43"/>
        <v>2</v>
      </c>
      <c r="Y85" s="26">
        <f t="shared" si="43"/>
        <v>3</v>
      </c>
      <c r="Z85" s="26">
        <f t="shared" si="43"/>
        <v>3</v>
      </c>
      <c r="AA85" s="26">
        <f t="shared" si="43"/>
        <v>1</v>
      </c>
      <c r="AB85" s="26">
        <f t="shared" si="43"/>
        <v>1</v>
      </c>
      <c r="AC85" s="26">
        <f t="shared" si="43"/>
        <v>4</v>
      </c>
      <c r="AD85" s="26">
        <f t="shared" si="43"/>
        <v>1</v>
      </c>
    </row>
    <row r="86" spans="1:30" ht="15" customHeight="1" x14ac:dyDescent="0.15">
      <c r="A86" s="6">
        <v>19</v>
      </c>
      <c r="B86" s="4" t="s">
        <v>6</v>
      </c>
      <c r="C86" s="29">
        <f>SUM(D86:S86,T86:AD86)</f>
        <v>54</v>
      </c>
      <c r="D86" s="29">
        <f>SUM(D65,D83)</f>
        <v>6</v>
      </c>
      <c r="E86" s="29">
        <f t="shared" ref="E86:AD86" si="44">SUM(E65,E83)</f>
        <v>4</v>
      </c>
      <c r="F86" s="29">
        <f t="shared" si="44"/>
        <v>0</v>
      </c>
      <c r="G86" s="29">
        <f t="shared" si="44"/>
        <v>3</v>
      </c>
      <c r="H86" s="29">
        <f t="shared" si="44"/>
        <v>2</v>
      </c>
      <c r="I86" s="29">
        <f t="shared" si="44"/>
        <v>0</v>
      </c>
      <c r="J86" s="29">
        <f t="shared" si="44"/>
        <v>1</v>
      </c>
      <c r="K86" s="29">
        <f t="shared" si="44"/>
        <v>1</v>
      </c>
      <c r="L86" s="29">
        <f t="shared" si="44"/>
        <v>1</v>
      </c>
      <c r="M86" s="29">
        <f t="shared" si="44"/>
        <v>2</v>
      </c>
      <c r="N86" s="29">
        <f t="shared" si="44"/>
        <v>2</v>
      </c>
      <c r="O86" s="29">
        <f t="shared" si="44"/>
        <v>0</v>
      </c>
      <c r="P86" s="29">
        <f t="shared" si="44"/>
        <v>5</v>
      </c>
      <c r="Q86" s="29">
        <f t="shared" si="44"/>
        <v>4</v>
      </c>
      <c r="R86" s="29">
        <f t="shared" si="44"/>
        <v>2</v>
      </c>
      <c r="S86" s="29">
        <f t="shared" si="44"/>
        <v>0</v>
      </c>
      <c r="T86" s="29">
        <f t="shared" si="44"/>
        <v>0</v>
      </c>
      <c r="U86" s="29">
        <f t="shared" si="44"/>
        <v>3</v>
      </c>
      <c r="V86" s="29">
        <f t="shared" si="44"/>
        <v>0</v>
      </c>
      <c r="W86" s="29">
        <f t="shared" si="44"/>
        <v>3</v>
      </c>
      <c r="X86" s="29">
        <f t="shared" si="44"/>
        <v>4</v>
      </c>
      <c r="Y86" s="29">
        <f t="shared" si="44"/>
        <v>2</v>
      </c>
      <c r="Z86" s="29">
        <f t="shared" si="44"/>
        <v>5</v>
      </c>
      <c r="AA86" s="29">
        <f t="shared" si="44"/>
        <v>1</v>
      </c>
      <c r="AB86" s="29">
        <f t="shared" si="44"/>
        <v>0</v>
      </c>
      <c r="AC86" s="29">
        <f t="shared" si="44"/>
        <v>0</v>
      </c>
      <c r="AD86" s="29">
        <f t="shared" si="44"/>
        <v>3</v>
      </c>
    </row>
    <row r="87" spans="1:30" ht="15" customHeight="1" x14ac:dyDescent="0.15">
      <c r="A87" s="9"/>
      <c r="B87" s="9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15" customHeight="1" x14ac:dyDescent="0.15">
      <c r="A88" s="9"/>
      <c r="B88" s="9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15" customHeight="1" x14ac:dyDescent="0.15">
      <c r="A89" s="9"/>
      <c r="B89" s="9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15" customHeight="1" x14ac:dyDescent="0.15">
      <c r="A90" s="9"/>
      <c r="B90" s="9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15" customHeight="1" x14ac:dyDescent="0.15">
      <c r="A91" s="9"/>
      <c r="B91" s="9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15" customHeight="1" x14ac:dyDescent="0.15">
      <c r="A92" s="40"/>
      <c r="B92" s="42"/>
      <c r="C92" s="33" t="s">
        <v>41</v>
      </c>
      <c r="D92" s="33" t="str">
        <f t="shared" ref="D92:AD92" si="45">D2</f>
        <v>아평1</v>
      </c>
      <c r="E92" s="33" t="str">
        <f t="shared" si="45"/>
        <v>아평2</v>
      </c>
      <c r="F92" s="33" t="str">
        <f t="shared" si="45"/>
        <v>입석</v>
      </c>
      <c r="G92" s="33" t="str">
        <f t="shared" si="45"/>
        <v>서곡</v>
      </c>
      <c r="H92" s="33" t="str">
        <f t="shared" si="45"/>
        <v>학촌</v>
      </c>
      <c r="I92" s="33" t="str">
        <f t="shared" si="45"/>
        <v>마곡</v>
      </c>
      <c r="J92" s="33" t="str">
        <f t="shared" si="45"/>
        <v>장항</v>
      </c>
      <c r="K92" s="33" t="str">
        <f t="shared" si="45"/>
        <v>공암</v>
      </c>
      <c r="L92" s="33" t="str">
        <f t="shared" si="45"/>
        <v>철동</v>
      </c>
      <c r="M92" s="33" t="str">
        <f t="shared" si="45"/>
        <v>삼정</v>
      </c>
      <c r="N92" s="33" t="str">
        <f t="shared" si="45"/>
        <v>압치</v>
      </c>
      <c r="O92" s="33" t="str">
        <f t="shared" si="45"/>
        <v>모정</v>
      </c>
      <c r="P92" s="33" t="str">
        <f t="shared" si="45"/>
        <v>죽촌</v>
      </c>
      <c r="Q92" s="33" t="str">
        <f t="shared" si="45"/>
        <v>용산</v>
      </c>
      <c r="R92" s="33" t="str">
        <f t="shared" si="45"/>
        <v>조령</v>
      </c>
      <c r="S92" s="33" t="str">
        <f t="shared" si="45"/>
        <v>지내</v>
      </c>
      <c r="T92" s="33" t="str">
        <f t="shared" si="45"/>
        <v>광평</v>
      </c>
      <c r="U92" s="33" t="str">
        <f t="shared" si="45"/>
        <v>모리</v>
      </c>
      <c r="V92" s="33" t="str">
        <f t="shared" si="45"/>
        <v>상지</v>
      </c>
      <c r="W92" s="33" t="str">
        <f t="shared" si="45"/>
        <v>하지</v>
      </c>
      <c r="X92" s="33" t="str">
        <f t="shared" si="45"/>
        <v>순양</v>
      </c>
      <c r="Y92" s="33" t="str">
        <f t="shared" si="45"/>
        <v>박계</v>
      </c>
      <c r="Z92" s="33" t="str">
        <f t="shared" si="45"/>
        <v>봉암</v>
      </c>
      <c r="AA92" s="33" t="str">
        <f t="shared" si="45"/>
        <v>평촌</v>
      </c>
      <c r="AB92" s="33" t="str">
        <f t="shared" si="45"/>
        <v>하시</v>
      </c>
      <c r="AC92" s="33" t="str">
        <f t="shared" si="45"/>
        <v>상시</v>
      </c>
      <c r="AD92" s="33" t="str">
        <f t="shared" si="45"/>
        <v>도덕</v>
      </c>
    </row>
    <row r="93" spans="1:30" ht="15" customHeight="1" x14ac:dyDescent="0.15">
      <c r="A93" s="36">
        <v>20</v>
      </c>
      <c r="B93" s="3" t="s">
        <v>4</v>
      </c>
      <c r="C93" s="24">
        <f>SUM(C94:C95)</f>
        <v>16</v>
      </c>
      <c r="D93" s="24">
        <f>SUM(D94:D95)</f>
        <v>2</v>
      </c>
      <c r="E93" s="24">
        <f t="shared" ref="E93:AD93" si="46">SUM(E94:E95)</f>
        <v>2</v>
      </c>
      <c r="F93" s="24">
        <f t="shared" si="46"/>
        <v>0</v>
      </c>
      <c r="G93" s="24">
        <f t="shared" si="46"/>
        <v>0</v>
      </c>
      <c r="H93" s="24">
        <f t="shared" si="46"/>
        <v>1</v>
      </c>
      <c r="I93" s="24">
        <f t="shared" si="46"/>
        <v>0</v>
      </c>
      <c r="J93" s="24">
        <f t="shared" si="46"/>
        <v>1</v>
      </c>
      <c r="K93" s="24">
        <f t="shared" si="46"/>
        <v>1</v>
      </c>
      <c r="L93" s="24">
        <f t="shared" si="46"/>
        <v>1</v>
      </c>
      <c r="M93" s="24">
        <f t="shared" si="46"/>
        <v>0</v>
      </c>
      <c r="N93" s="24">
        <f t="shared" si="46"/>
        <v>0</v>
      </c>
      <c r="O93" s="24">
        <f t="shared" si="46"/>
        <v>1</v>
      </c>
      <c r="P93" s="24">
        <f t="shared" si="46"/>
        <v>1</v>
      </c>
      <c r="Q93" s="24">
        <f t="shared" si="46"/>
        <v>0</v>
      </c>
      <c r="R93" s="24">
        <f t="shared" si="46"/>
        <v>0</v>
      </c>
      <c r="S93" s="24">
        <f t="shared" si="46"/>
        <v>0</v>
      </c>
      <c r="T93" s="24">
        <f t="shared" si="46"/>
        <v>0</v>
      </c>
      <c r="U93" s="24">
        <f t="shared" si="46"/>
        <v>1</v>
      </c>
      <c r="V93" s="24">
        <f t="shared" si="46"/>
        <v>0</v>
      </c>
      <c r="W93" s="24">
        <f t="shared" si="46"/>
        <v>1</v>
      </c>
      <c r="X93" s="24">
        <f t="shared" si="46"/>
        <v>0</v>
      </c>
      <c r="Y93" s="24">
        <f t="shared" si="46"/>
        <v>0</v>
      </c>
      <c r="Z93" s="24">
        <f t="shared" si="46"/>
        <v>1</v>
      </c>
      <c r="AA93" s="24">
        <f t="shared" si="46"/>
        <v>2</v>
      </c>
      <c r="AB93" s="24">
        <f t="shared" si="46"/>
        <v>0</v>
      </c>
      <c r="AC93" s="24">
        <f t="shared" si="46"/>
        <v>1</v>
      </c>
      <c r="AD93" s="24">
        <f t="shared" si="46"/>
        <v>0</v>
      </c>
    </row>
    <row r="94" spans="1:30" ht="15" customHeight="1" x14ac:dyDescent="0.15">
      <c r="A94" s="36"/>
      <c r="B94" s="3" t="s">
        <v>5</v>
      </c>
      <c r="C94" s="26">
        <f>SUM(D94:S94,T94:AD94)</f>
        <v>11</v>
      </c>
      <c r="D94" s="34">
        <v>1</v>
      </c>
      <c r="E94" s="34">
        <v>2</v>
      </c>
      <c r="F94" s="34">
        <v>0</v>
      </c>
      <c r="G94" s="34">
        <v>0</v>
      </c>
      <c r="H94" s="34">
        <v>1</v>
      </c>
      <c r="I94" s="34">
        <v>0</v>
      </c>
      <c r="J94" s="34">
        <v>0</v>
      </c>
      <c r="K94" s="34">
        <v>1</v>
      </c>
      <c r="L94" s="34">
        <v>1</v>
      </c>
      <c r="M94" s="34">
        <v>0</v>
      </c>
      <c r="N94" s="34">
        <v>0</v>
      </c>
      <c r="O94" s="34">
        <v>0</v>
      </c>
      <c r="P94" s="34">
        <v>1</v>
      </c>
      <c r="Q94" s="34">
        <v>0</v>
      </c>
      <c r="R94" s="34">
        <v>0</v>
      </c>
      <c r="S94" s="34">
        <v>0</v>
      </c>
      <c r="T94" s="34">
        <v>0</v>
      </c>
      <c r="U94" s="34">
        <v>1</v>
      </c>
      <c r="V94" s="34">
        <v>0</v>
      </c>
      <c r="W94" s="34">
        <v>1</v>
      </c>
      <c r="X94" s="34">
        <v>0</v>
      </c>
      <c r="Y94" s="34">
        <v>0</v>
      </c>
      <c r="Z94" s="34">
        <v>1</v>
      </c>
      <c r="AA94" s="34">
        <v>1</v>
      </c>
      <c r="AB94" s="34">
        <v>0</v>
      </c>
      <c r="AC94" s="34">
        <v>0</v>
      </c>
      <c r="AD94" s="34">
        <v>0</v>
      </c>
    </row>
    <row r="95" spans="1:30" ht="15" customHeight="1" x14ac:dyDescent="0.15">
      <c r="A95" s="36"/>
      <c r="B95" s="3" t="s">
        <v>6</v>
      </c>
      <c r="C95" s="26">
        <f>SUM(D95:S95,T95:AD95)</f>
        <v>5</v>
      </c>
      <c r="D95" s="34">
        <v>1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1</v>
      </c>
      <c r="K95" s="34">
        <v>0</v>
      </c>
      <c r="L95" s="34">
        <v>0</v>
      </c>
      <c r="M95" s="34">
        <v>0</v>
      </c>
      <c r="N95" s="34">
        <v>0</v>
      </c>
      <c r="O95" s="34">
        <v>1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1</v>
      </c>
      <c r="AB95" s="34">
        <v>0</v>
      </c>
      <c r="AC95" s="34">
        <v>1</v>
      </c>
      <c r="AD95" s="34">
        <v>0</v>
      </c>
    </row>
    <row r="96" spans="1:30" ht="15" customHeight="1" x14ac:dyDescent="0.15">
      <c r="A96" s="36">
        <v>21</v>
      </c>
      <c r="B96" s="3" t="s">
        <v>4</v>
      </c>
      <c r="C96" s="24">
        <f>SUM(C97:C98)</f>
        <v>14</v>
      </c>
      <c r="D96" s="24">
        <f>SUM(D97:D98)</f>
        <v>3</v>
      </c>
      <c r="E96" s="24">
        <f t="shared" ref="E96:AD96" si="47">SUM(E97:E98)</f>
        <v>1</v>
      </c>
      <c r="F96" s="24">
        <f t="shared" si="47"/>
        <v>0</v>
      </c>
      <c r="G96" s="24">
        <f t="shared" si="47"/>
        <v>1</v>
      </c>
      <c r="H96" s="24">
        <f t="shared" si="47"/>
        <v>1</v>
      </c>
      <c r="I96" s="24">
        <f t="shared" si="47"/>
        <v>0</v>
      </c>
      <c r="J96" s="24">
        <f t="shared" si="47"/>
        <v>1</v>
      </c>
      <c r="K96" s="24">
        <f t="shared" si="47"/>
        <v>0</v>
      </c>
      <c r="L96" s="24">
        <f t="shared" si="47"/>
        <v>0</v>
      </c>
      <c r="M96" s="24">
        <f t="shared" si="47"/>
        <v>2</v>
      </c>
      <c r="N96" s="24">
        <f t="shared" si="47"/>
        <v>0</v>
      </c>
      <c r="O96" s="24">
        <f t="shared" si="47"/>
        <v>0</v>
      </c>
      <c r="P96" s="24">
        <f t="shared" si="47"/>
        <v>0</v>
      </c>
      <c r="Q96" s="24">
        <f t="shared" si="47"/>
        <v>1</v>
      </c>
      <c r="R96" s="24">
        <f t="shared" si="47"/>
        <v>0</v>
      </c>
      <c r="S96" s="24">
        <f t="shared" si="47"/>
        <v>0</v>
      </c>
      <c r="T96" s="24">
        <f t="shared" si="47"/>
        <v>0</v>
      </c>
      <c r="U96" s="24">
        <f t="shared" si="47"/>
        <v>0</v>
      </c>
      <c r="V96" s="24">
        <f t="shared" si="47"/>
        <v>0</v>
      </c>
      <c r="W96" s="24">
        <f t="shared" si="47"/>
        <v>0</v>
      </c>
      <c r="X96" s="24">
        <f t="shared" si="47"/>
        <v>0</v>
      </c>
      <c r="Y96" s="24">
        <f t="shared" si="47"/>
        <v>0</v>
      </c>
      <c r="Z96" s="24">
        <f t="shared" si="47"/>
        <v>0</v>
      </c>
      <c r="AA96" s="24">
        <f t="shared" si="47"/>
        <v>1</v>
      </c>
      <c r="AB96" s="24">
        <f t="shared" si="47"/>
        <v>1</v>
      </c>
      <c r="AC96" s="24">
        <f t="shared" si="47"/>
        <v>2</v>
      </c>
      <c r="AD96" s="24">
        <f t="shared" si="47"/>
        <v>0</v>
      </c>
    </row>
    <row r="97" spans="1:30" ht="15" customHeight="1" x14ac:dyDescent="0.15">
      <c r="A97" s="36"/>
      <c r="B97" s="3" t="s">
        <v>5</v>
      </c>
      <c r="C97" s="26">
        <f>SUM(D97:S97,T97:AD97)</f>
        <v>7</v>
      </c>
      <c r="D97" s="34">
        <v>2</v>
      </c>
      <c r="E97" s="34">
        <v>0</v>
      </c>
      <c r="F97" s="34">
        <v>0</v>
      </c>
      <c r="G97" s="34">
        <v>0</v>
      </c>
      <c r="H97" s="34">
        <v>1</v>
      </c>
      <c r="I97" s="34">
        <v>0</v>
      </c>
      <c r="J97" s="34">
        <v>1</v>
      </c>
      <c r="K97" s="34">
        <v>0</v>
      </c>
      <c r="L97" s="34">
        <v>0</v>
      </c>
      <c r="M97" s="34">
        <v>1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2</v>
      </c>
      <c r="AD97" s="34">
        <v>0</v>
      </c>
    </row>
    <row r="98" spans="1:30" ht="15" customHeight="1" x14ac:dyDescent="0.15">
      <c r="A98" s="36"/>
      <c r="B98" s="3" t="s">
        <v>6</v>
      </c>
      <c r="C98" s="26">
        <f>SUM(D98:S98,T98:AD98)</f>
        <v>7</v>
      </c>
      <c r="D98" s="34">
        <v>1</v>
      </c>
      <c r="E98" s="34">
        <v>1</v>
      </c>
      <c r="F98" s="34">
        <v>0</v>
      </c>
      <c r="G98" s="34">
        <v>1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1</v>
      </c>
      <c r="N98" s="34">
        <v>0</v>
      </c>
      <c r="O98" s="34">
        <v>0</v>
      </c>
      <c r="P98" s="34">
        <v>0</v>
      </c>
      <c r="Q98" s="34">
        <v>1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1</v>
      </c>
      <c r="AB98" s="34">
        <v>1</v>
      </c>
      <c r="AC98" s="34">
        <v>0</v>
      </c>
      <c r="AD98" s="34">
        <v>0</v>
      </c>
    </row>
    <row r="99" spans="1:30" ht="15" customHeight="1" x14ac:dyDescent="0.15">
      <c r="A99" s="36">
        <v>22</v>
      </c>
      <c r="B99" s="3" t="s">
        <v>4</v>
      </c>
      <c r="C99" s="24">
        <f>SUM(C100:C101)</f>
        <v>15</v>
      </c>
      <c r="D99" s="24">
        <f>SUM(D100:D101)</f>
        <v>2</v>
      </c>
      <c r="E99" s="24">
        <f t="shared" ref="E99:AD99" si="48">SUM(E100:E101)</f>
        <v>0</v>
      </c>
      <c r="F99" s="24">
        <f t="shared" si="48"/>
        <v>0</v>
      </c>
      <c r="G99" s="24">
        <f t="shared" si="48"/>
        <v>1</v>
      </c>
      <c r="H99" s="24">
        <f t="shared" si="48"/>
        <v>1</v>
      </c>
      <c r="I99" s="24">
        <f t="shared" si="48"/>
        <v>1</v>
      </c>
      <c r="J99" s="24">
        <f t="shared" si="48"/>
        <v>2</v>
      </c>
      <c r="K99" s="24">
        <f t="shared" si="48"/>
        <v>1</v>
      </c>
      <c r="L99" s="24">
        <f t="shared" si="48"/>
        <v>0</v>
      </c>
      <c r="M99" s="24">
        <f t="shared" si="48"/>
        <v>1</v>
      </c>
      <c r="N99" s="24">
        <f t="shared" si="48"/>
        <v>0</v>
      </c>
      <c r="O99" s="24">
        <f t="shared" si="48"/>
        <v>0</v>
      </c>
      <c r="P99" s="24">
        <f t="shared" si="48"/>
        <v>0</v>
      </c>
      <c r="Q99" s="24">
        <f t="shared" si="48"/>
        <v>1</v>
      </c>
      <c r="R99" s="24">
        <f t="shared" si="48"/>
        <v>0</v>
      </c>
      <c r="S99" s="24">
        <f t="shared" si="48"/>
        <v>0</v>
      </c>
      <c r="T99" s="24">
        <f t="shared" si="48"/>
        <v>0</v>
      </c>
      <c r="U99" s="24">
        <f t="shared" si="48"/>
        <v>1</v>
      </c>
      <c r="V99" s="24">
        <f t="shared" si="48"/>
        <v>0</v>
      </c>
      <c r="W99" s="24">
        <f t="shared" si="48"/>
        <v>0</v>
      </c>
      <c r="X99" s="24">
        <f t="shared" si="48"/>
        <v>0</v>
      </c>
      <c r="Y99" s="24">
        <f t="shared" si="48"/>
        <v>0</v>
      </c>
      <c r="Z99" s="24">
        <f t="shared" si="48"/>
        <v>2</v>
      </c>
      <c r="AA99" s="24">
        <f t="shared" si="48"/>
        <v>0</v>
      </c>
      <c r="AB99" s="24">
        <f t="shared" si="48"/>
        <v>0</v>
      </c>
      <c r="AC99" s="24">
        <f t="shared" si="48"/>
        <v>1</v>
      </c>
      <c r="AD99" s="24">
        <f t="shared" si="48"/>
        <v>1</v>
      </c>
    </row>
    <row r="100" spans="1:30" ht="15" customHeight="1" x14ac:dyDescent="0.15">
      <c r="A100" s="36"/>
      <c r="B100" s="3" t="s">
        <v>5</v>
      </c>
      <c r="C100" s="26">
        <f>SUM(D100:S100,T100:AD100)</f>
        <v>9</v>
      </c>
      <c r="D100" s="34">
        <v>2</v>
      </c>
      <c r="E100" s="34">
        <v>0</v>
      </c>
      <c r="F100" s="34">
        <v>0</v>
      </c>
      <c r="G100" s="34">
        <v>0</v>
      </c>
      <c r="H100" s="34">
        <v>1</v>
      </c>
      <c r="I100" s="34">
        <v>1</v>
      </c>
      <c r="J100" s="34">
        <v>1</v>
      </c>
      <c r="K100" s="34">
        <v>0</v>
      </c>
      <c r="L100" s="34">
        <v>0</v>
      </c>
      <c r="M100" s="34">
        <v>1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1</v>
      </c>
      <c r="AA100" s="34">
        <v>0</v>
      </c>
      <c r="AB100" s="34">
        <v>0</v>
      </c>
      <c r="AC100" s="34">
        <v>1</v>
      </c>
      <c r="AD100" s="34">
        <v>1</v>
      </c>
    </row>
    <row r="101" spans="1:30" ht="15" customHeight="1" x14ac:dyDescent="0.15">
      <c r="A101" s="36"/>
      <c r="B101" s="3" t="s">
        <v>6</v>
      </c>
      <c r="C101" s="26">
        <f>SUM(D101:S101,T101:AD101)</f>
        <v>6</v>
      </c>
      <c r="D101" s="34">
        <v>0</v>
      </c>
      <c r="E101" s="34">
        <v>0</v>
      </c>
      <c r="F101" s="34">
        <v>0</v>
      </c>
      <c r="G101" s="34">
        <v>1</v>
      </c>
      <c r="H101" s="34">
        <v>0</v>
      </c>
      <c r="I101" s="34">
        <v>0</v>
      </c>
      <c r="J101" s="34">
        <v>1</v>
      </c>
      <c r="K101" s="34">
        <v>1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1</v>
      </c>
      <c r="R101" s="34">
        <v>0</v>
      </c>
      <c r="S101" s="34">
        <v>0</v>
      </c>
      <c r="T101" s="34">
        <v>0</v>
      </c>
      <c r="U101" s="34">
        <v>1</v>
      </c>
      <c r="V101" s="34">
        <v>0</v>
      </c>
      <c r="W101" s="34">
        <v>0</v>
      </c>
      <c r="X101" s="34">
        <v>0</v>
      </c>
      <c r="Y101" s="34">
        <v>0</v>
      </c>
      <c r="Z101" s="34">
        <v>1</v>
      </c>
      <c r="AA101" s="34">
        <v>0</v>
      </c>
      <c r="AB101" s="34">
        <v>0</v>
      </c>
      <c r="AC101" s="34">
        <v>0</v>
      </c>
      <c r="AD101" s="34">
        <v>0</v>
      </c>
    </row>
    <row r="102" spans="1:30" ht="15" customHeight="1" x14ac:dyDescent="0.15">
      <c r="A102" s="36">
        <v>23</v>
      </c>
      <c r="B102" s="3" t="s">
        <v>4</v>
      </c>
      <c r="C102" s="24">
        <f>SUM(C103:C104)</f>
        <v>22</v>
      </c>
      <c r="D102" s="24">
        <f>SUM(D103:D104)</f>
        <v>7</v>
      </c>
      <c r="E102" s="24">
        <f t="shared" ref="E102:AD102" si="49">SUM(E103:E104)</f>
        <v>1</v>
      </c>
      <c r="F102" s="24">
        <f t="shared" si="49"/>
        <v>1</v>
      </c>
      <c r="G102" s="24">
        <f t="shared" si="49"/>
        <v>1</v>
      </c>
      <c r="H102" s="24">
        <f t="shared" si="49"/>
        <v>1</v>
      </c>
      <c r="I102" s="24">
        <f t="shared" si="49"/>
        <v>0</v>
      </c>
      <c r="J102" s="24">
        <f t="shared" si="49"/>
        <v>0</v>
      </c>
      <c r="K102" s="24">
        <f t="shared" si="49"/>
        <v>1</v>
      </c>
      <c r="L102" s="24">
        <f t="shared" si="49"/>
        <v>1</v>
      </c>
      <c r="M102" s="24">
        <f t="shared" si="49"/>
        <v>0</v>
      </c>
      <c r="N102" s="24">
        <f t="shared" si="49"/>
        <v>1</v>
      </c>
      <c r="O102" s="24">
        <f t="shared" si="49"/>
        <v>0</v>
      </c>
      <c r="P102" s="24">
        <f t="shared" si="49"/>
        <v>0</v>
      </c>
      <c r="Q102" s="24">
        <f t="shared" si="49"/>
        <v>0</v>
      </c>
      <c r="R102" s="24">
        <f t="shared" si="49"/>
        <v>0</v>
      </c>
      <c r="S102" s="24">
        <f t="shared" si="49"/>
        <v>0</v>
      </c>
      <c r="T102" s="24">
        <f t="shared" si="49"/>
        <v>0</v>
      </c>
      <c r="U102" s="24">
        <f t="shared" si="49"/>
        <v>0</v>
      </c>
      <c r="V102" s="24">
        <f t="shared" si="49"/>
        <v>1</v>
      </c>
      <c r="W102" s="24">
        <f t="shared" si="49"/>
        <v>3</v>
      </c>
      <c r="X102" s="24">
        <f t="shared" si="49"/>
        <v>1</v>
      </c>
      <c r="Y102" s="24">
        <f t="shared" si="49"/>
        <v>0</v>
      </c>
      <c r="Z102" s="24">
        <f t="shared" si="49"/>
        <v>0</v>
      </c>
      <c r="AA102" s="24">
        <f t="shared" si="49"/>
        <v>0</v>
      </c>
      <c r="AB102" s="24">
        <f t="shared" si="49"/>
        <v>0</v>
      </c>
      <c r="AC102" s="24">
        <f t="shared" si="49"/>
        <v>1</v>
      </c>
      <c r="AD102" s="24">
        <f t="shared" si="49"/>
        <v>2</v>
      </c>
    </row>
    <row r="103" spans="1:30" ht="15" customHeight="1" x14ac:dyDescent="0.15">
      <c r="A103" s="36"/>
      <c r="B103" s="3" t="s">
        <v>5</v>
      </c>
      <c r="C103" s="26">
        <f>SUM(D103:S103,T103:AD103)</f>
        <v>11</v>
      </c>
      <c r="D103" s="34">
        <v>3</v>
      </c>
      <c r="E103" s="34">
        <v>1</v>
      </c>
      <c r="F103" s="34">
        <v>1</v>
      </c>
      <c r="G103" s="34">
        <v>0</v>
      </c>
      <c r="H103" s="34">
        <v>1</v>
      </c>
      <c r="I103" s="34">
        <v>0</v>
      </c>
      <c r="J103" s="34">
        <v>0</v>
      </c>
      <c r="K103" s="34">
        <v>1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1</v>
      </c>
      <c r="W103" s="34">
        <v>1</v>
      </c>
      <c r="X103" s="34">
        <v>1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1</v>
      </c>
    </row>
    <row r="104" spans="1:30" ht="15" customHeight="1" x14ac:dyDescent="0.15">
      <c r="A104" s="36"/>
      <c r="B104" s="3" t="s">
        <v>6</v>
      </c>
      <c r="C104" s="26">
        <f>SUM(D104:S104,T104:AD104)</f>
        <v>11</v>
      </c>
      <c r="D104" s="34">
        <v>4</v>
      </c>
      <c r="E104" s="34">
        <v>0</v>
      </c>
      <c r="F104" s="34">
        <v>0</v>
      </c>
      <c r="G104" s="34">
        <v>1</v>
      </c>
      <c r="H104" s="34">
        <v>0</v>
      </c>
      <c r="I104" s="34">
        <v>0</v>
      </c>
      <c r="J104" s="34">
        <v>0</v>
      </c>
      <c r="K104" s="34">
        <v>0</v>
      </c>
      <c r="L104" s="34">
        <v>1</v>
      </c>
      <c r="M104" s="34">
        <v>0</v>
      </c>
      <c r="N104" s="34">
        <v>1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2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1</v>
      </c>
      <c r="AD104" s="34">
        <v>1</v>
      </c>
    </row>
    <row r="105" spans="1:30" ht="15" customHeight="1" x14ac:dyDescent="0.15">
      <c r="A105" s="36">
        <v>24</v>
      </c>
      <c r="B105" s="3" t="s">
        <v>4</v>
      </c>
      <c r="C105" s="24">
        <f>SUM(C106:C107)</f>
        <v>15</v>
      </c>
      <c r="D105" s="24">
        <f>SUM(D106:D107)</f>
        <v>0</v>
      </c>
      <c r="E105" s="24">
        <f t="shared" ref="E105:AD105" si="50">SUM(E106:E107)</f>
        <v>2</v>
      </c>
      <c r="F105" s="24">
        <f t="shared" si="50"/>
        <v>0</v>
      </c>
      <c r="G105" s="24">
        <f t="shared" si="50"/>
        <v>1</v>
      </c>
      <c r="H105" s="24">
        <f t="shared" si="50"/>
        <v>0</v>
      </c>
      <c r="I105" s="24">
        <f t="shared" si="50"/>
        <v>0</v>
      </c>
      <c r="J105" s="24">
        <f t="shared" si="50"/>
        <v>1</v>
      </c>
      <c r="K105" s="24">
        <f t="shared" si="50"/>
        <v>0</v>
      </c>
      <c r="L105" s="24">
        <f t="shared" si="50"/>
        <v>0</v>
      </c>
      <c r="M105" s="24">
        <f t="shared" si="50"/>
        <v>0</v>
      </c>
      <c r="N105" s="24">
        <f t="shared" si="50"/>
        <v>0</v>
      </c>
      <c r="O105" s="24">
        <f t="shared" si="50"/>
        <v>0</v>
      </c>
      <c r="P105" s="24">
        <f t="shared" si="50"/>
        <v>1</v>
      </c>
      <c r="Q105" s="24">
        <f t="shared" si="50"/>
        <v>0</v>
      </c>
      <c r="R105" s="24">
        <f t="shared" si="50"/>
        <v>0</v>
      </c>
      <c r="S105" s="24">
        <f t="shared" si="50"/>
        <v>0</v>
      </c>
      <c r="T105" s="24">
        <f t="shared" si="50"/>
        <v>0</v>
      </c>
      <c r="U105" s="24">
        <f t="shared" si="50"/>
        <v>2</v>
      </c>
      <c r="V105" s="24">
        <f t="shared" si="50"/>
        <v>0</v>
      </c>
      <c r="W105" s="24">
        <f t="shared" si="50"/>
        <v>0</v>
      </c>
      <c r="X105" s="24">
        <f t="shared" si="50"/>
        <v>1</v>
      </c>
      <c r="Y105" s="24">
        <f t="shared" si="50"/>
        <v>0</v>
      </c>
      <c r="Z105" s="24">
        <f t="shared" si="50"/>
        <v>4</v>
      </c>
      <c r="AA105" s="24">
        <f t="shared" si="50"/>
        <v>0</v>
      </c>
      <c r="AB105" s="24">
        <f t="shared" si="50"/>
        <v>1</v>
      </c>
      <c r="AC105" s="24">
        <f t="shared" si="50"/>
        <v>1</v>
      </c>
      <c r="AD105" s="24">
        <f t="shared" si="50"/>
        <v>1</v>
      </c>
    </row>
    <row r="106" spans="1:30" ht="15" customHeight="1" x14ac:dyDescent="0.15">
      <c r="A106" s="36"/>
      <c r="B106" s="3" t="s">
        <v>5</v>
      </c>
      <c r="C106" s="26">
        <f>SUM(D106:S106,T106:AD106)</f>
        <v>7</v>
      </c>
      <c r="D106" s="34">
        <v>0</v>
      </c>
      <c r="E106" s="34">
        <v>2</v>
      </c>
      <c r="F106" s="34">
        <v>0</v>
      </c>
      <c r="G106" s="34">
        <v>1</v>
      </c>
      <c r="H106" s="34">
        <v>0</v>
      </c>
      <c r="I106" s="34">
        <v>0</v>
      </c>
      <c r="J106" s="34">
        <v>1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1</v>
      </c>
      <c r="Q106" s="34">
        <v>0</v>
      </c>
      <c r="R106" s="34">
        <v>0</v>
      </c>
      <c r="S106" s="34">
        <v>0</v>
      </c>
      <c r="T106" s="34">
        <v>0</v>
      </c>
      <c r="U106" s="34">
        <v>1</v>
      </c>
      <c r="V106" s="34">
        <v>0</v>
      </c>
      <c r="W106" s="34">
        <v>0</v>
      </c>
      <c r="X106" s="34">
        <v>0</v>
      </c>
      <c r="Y106" s="34">
        <v>0</v>
      </c>
      <c r="Z106" s="34">
        <v>1</v>
      </c>
      <c r="AA106" s="34">
        <v>0</v>
      </c>
      <c r="AB106" s="34">
        <v>0</v>
      </c>
      <c r="AC106" s="34">
        <v>0</v>
      </c>
      <c r="AD106" s="34">
        <v>0</v>
      </c>
    </row>
    <row r="107" spans="1:30" ht="15" customHeight="1" x14ac:dyDescent="0.15">
      <c r="A107" s="37"/>
      <c r="B107" s="3" t="s">
        <v>6</v>
      </c>
      <c r="C107" s="26">
        <f>SUM(D107:S107,T107:AD107)</f>
        <v>8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1</v>
      </c>
      <c r="V107" s="34">
        <v>0</v>
      </c>
      <c r="W107" s="34">
        <v>0</v>
      </c>
      <c r="X107" s="34">
        <v>1</v>
      </c>
      <c r="Y107" s="34">
        <v>0</v>
      </c>
      <c r="Z107" s="34">
        <v>3</v>
      </c>
      <c r="AA107" s="34">
        <v>0</v>
      </c>
      <c r="AB107" s="34">
        <v>1</v>
      </c>
      <c r="AC107" s="34">
        <v>1</v>
      </c>
      <c r="AD107" s="34">
        <v>1</v>
      </c>
    </row>
    <row r="108" spans="1:30" ht="15" customHeight="1" x14ac:dyDescent="0.15">
      <c r="A108" s="1">
        <v>20</v>
      </c>
      <c r="B108" s="5" t="s">
        <v>4</v>
      </c>
      <c r="C108" s="24">
        <f t="shared" ref="C108:AD108" si="51">SUM(C109:C110)</f>
        <v>82</v>
      </c>
      <c r="D108" s="27">
        <f t="shared" si="51"/>
        <v>14</v>
      </c>
      <c r="E108" s="24">
        <f t="shared" si="51"/>
        <v>6</v>
      </c>
      <c r="F108" s="24">
        <f t="shared" si="51"/>
        <v>1</v>
      </c>
      <c r="G108" s="24">
        <f t="shared" si="51"/>
        <v>4</v>
      </c>
      <c r="H108" s="24">
        <f t="shared" si="51"/>
        <v>4</v>
      </c>
      <c r="I108" s="24">
        <f t="shared" si="51"/>
        <v>1</v>
      </c>
      <c r="J108" s="24">
        <f t="shared" si="51"/>
        <v>5</v>
      </c>
      <c r="K108" s="24">
        <f t="shared" si="51"/>
        <v>3</v>
      </c>
      <c r="L108" s="24">
        <f t="shared" si="51"/>
        <v>2</v>
      </c>
      <c r="M108" s="24">
        <f t="shared" si="51"/>
        <v>3</v>
      </c>
      <c r="N108" s="24">
        <f t="shared" si="51"/>
        <v>1</v>
      </c>
      <c r="O108" s="24">
        <f t="shared" si="51"/>
        <v>1</v>
      </c>
      <c r="P108" s="24">
        <f t="shared" si="51"/>
        <v>2</v>
      </c>
      <c r="Q108" s="24">
        <f t="shared" si="51"/>
        <v>2</v>
      </c>
      <c r="R108" s="24">
        <f t="shared" si="51"/>
        <v>0</v>
      </c>
      <c r="S108" s="24">
        <f t="shared" si="51"/>
        <v>0</v>
      </c>
      <c r="T108" s="24">
        <f t="shared" si="51"/>
        <v>0</v>
      </c>
      <c r="U108" s="24">
        <f t="shared" si="51"/>
        <v>4</v>
      </c>
      <c r="V108" s="24">
        <f t="shared" si="51"/>
        <v>1</v>
      </c>
      <c r="W108" s="24">
        <f t="shared" si="51"/>
        <v>4</v>
      </c>
      <c r="X108" s="24">
        <f t="shared" si="51"/>
        <v>2</v>
      </c>
      <c r="Y108" s="24">
        <f t="shared" si="51"/>
        <v>0</v>
      </c>
      <c r="Z108" s="24">
        <f t="shared" si="51"/>
        <v>7</v>
      </c>
      <c r="AA108" s="24">
        <f t="shared" si="51"/>
        <v>3</v>
      </c>
      <c r="AB108" s="24">
        <f t="shared" si="51"/>
        <v>2</v>
      </c>
      <c r="AC108" s="24">
        <f t="shared" si="51"/>
        <v>6</v>
      </c>
      <c r="AD108" s="24">
        <f t="shared" si="51"/>
        <v>4</v>
      </c>
    </row>
    <row r="109" spans="1:30" ht="15" customHeight="1" x14ac:dyDescent="0.15">
      <c r="A109" s="8" t="s">
        <v>7</v>
      </c>
      <c r="B109" s="5" t="s">
        <v>5</v>
      </c>
      <c r="C109" s="26">
        <f>SUM(D109:S109,T109:AD109)</f>
        <v>45</v>
      </c>
      <c r="D109" s="28">
        <f t="shared" ref="D109:AD109" si="52">SUM(D94,D97,D100,D103,D106)</f>
        <v>8</v>
      </c>
      <c r="E109" s="26">
        <f t="shared" si="52"/>
        <v>5</v>
      </c>
      <c r="F109" s="26">
        <f t="shared" si="52"/>
        <v>1</v>
      </c>
      <c r="G109" s="26">
        <f t="shared" si="52"/>
        <v>1</v>
      </c>
      <c r="H109" s="26">
        <f t="shared" si="52"/>
        <v>4</v>
      </c>
      <c r="I109" s="26">
        <f t="shared" si="52"/>
        <v>1</v>
      </c>
      <c r="J109" s="26">
        <f t="shared" si="52"/>
        <v>3</v>
      </c>
      <c r="K109" s="26">
        <f t="shared" si="52"/>
        <v>2</v>
      </c>
      <c r="L109" s="26">
        <f t="shared" si="52"/>
        <v>1</v>
      </c>
      <c r="M109" s="26">
        <f t="shared" si="52"/>
        <v>2</v>
      </c>
      <c r="N109" s="26">
        <f t="shared" si="52"/>
        <v>0</v>
      </c>
      <c r="O109" s="26">
        <f t="shared" si="52"/>
        <v>0</v>
      </c>
      <c r="P109" s="26">
        <f t="shared" si="52"/>
        <v>2</v>
      </c>
      <c r="Q109" s="26">
        <f t="shared" si="52"/>
        <v>0</v>
      </c>
      <c r="R109" s="26">
        <f t="shared" si="52"/>
        <v>0</v>
      </c>
      <c r="S109" s="26">
        <f t="shared" si="52"/>
        <v>0</v>
      </c>
      <c r="T109" s="26">
        <f t="shared" si="52"/>
        <v>0</v>
      </c>
      <c r="U109" s="26">
        <f t="shared" si="52"/>
        <v>2</v>
      </c>
      <c r="V109" s="26">
        <f t="shared" si="52"/>
        <v>1</v>
      </c>
      <c r="W109" s="26">
        <f t="shared" si="52"/>
        <v>2</v>
      </c>
      <c r="X109" s="26">
        <f t="shared" si="52"/>
        <v>1</v>
      </c>
      <c r="Y109" s="26">
        <f t="shared" si="52"/>
        <v>0</v>
      </c>
      <c r="Z109" s="26">
        <f t="shared" si="52"/>
        <v>3</v>
      </c>
      <c r="AA109" s="26">
        <f t="shared" si="52"/>
        <v>1</v>
      </c>
      <c r="AB109" s="26">
        <f t="shared" si="52"/>
        <v>0</v>
      </c>
      <c r="AC109" s="26">
        <f t="shared" si="52"/>
        <v>3</v>
      </c>
      <c r="AD109" s="26">
        <f t="shared" si="52"/>
        <v>2</v>
      </c>
    </row>
    <row r="110" spans="1:30" ht="15" customHeight="1" x14ac:dyDescent="0.15">
      <c r="A110" s="6">
        <v>24</v>
      </c>
      <c r="B110" s="5" t="s">
        <v>6</v>
      </c>
      <c r="C110" s="26">
        <f>SUM(D110:S110,T110:AD110)</f>
        <v>37</v>
      </c>
      <c r="D110" s="28">
        <f t="shared" ref="D110:AD110" si="53">SUM(D95,D98,D101,D104,D107)</f>
        <v>6</v>
      </c>
      <c r="E110" s="29">
        <f t="shared" si="53"/>
        <v>1</v>
      </c>
      <c r="F110" s="29">
        <f t="shared" si="53"/>
        <v>0</v>
      </c>
      <c r="G110" s="29">
        <f t="shared" si="53"/>
        <v>3</v>
      </c>
      <c r="H110" s="29">
        <f t="shared" si="53"/>
        <v>0</v>
      </c>
      <c r="I110" s="29">
        <f t="shared" si="53"/>
        <v>0</v>
      </c>
      <c r="J110" s="29">
        <f t="shared" si="53"/>
        <v>2</v>
      </c>
      <c r="K110" s="29">
        <f t="shared" si="53"/>
        <v>1</v>
      </c>
      <c r="L110" s="29">
        <f t="shared" si="53"/>
        <v>1</v>
      </c>
      <c r="M110" s="29">
        <f t="shared" si="53"/>
        <v>1</v>
      </c>
      <c r="N110" s="29">
        <f t="shared" si="53"/>
        <v>1</v>
      </c>
      <c r="O110" s="29">
        <f t="shared" si="53"/>
        <v>1</v>
      </c>
      <c r="P110" s="29">
        <f t="shared" si="53"/>
        <v>0</v>
      </c>
      <c r="Q110" s="29">
        <f t="shared" si="53"/>
        <v>2</v>
      </c>
      <c r="R110" s="29">
        <f t="shared" si="53"/>
        <v>0</v>
      </c>
      <c r="S110" s="29">
        <f t="shared" si="53"/>
        <v>0</v>
      </c>
      <c r="T110" s="29">
        <f t="shared" si="53"/>
        <v>0</v>
      </c>
      <c r="U110" s="29">
        <f t="shared" si="53"/>
        <v>2</v>
      </c>
      <c r="V110" s="29">
        <f t="shared" si="53"/>
        <v>0</v>
      </c>
      <c r="W110" s="29">
        <f t="shared" si="53"/>
        <v>2</v>
      </c>
      <c r="X110" s="29">
        <f t="shared" si="53"/>
        <v>1</v>
      </c>
      <c r="Y110" s="29">
        <f t="shared" si="53"/>
        <v>0</v>
      </c>
      <c r="Z110" s="29">
        <f t="shared" si="53"/>
        <v>4</v>
      </c>
      <c r="AA110" s="29">
        <f t="shared" si="53"/>
        <v>2</v>
      </c>
      <c r="AB110" s="29">
        <f t="shared" si="53"/>
        <v>2</v>
      </c>
      <c r="AC110" s="29">
        <f t="shared" si="53"/>
        <v>3</v>
      </c>
      <c r="AD110" s="29">
        <f t="shared" si="53"/>
        <v>2</v>
      </c>
    </row>
    <row r="111" spans="1:30" ht="15" customHeight="1" x14ac:dyDescent="0.15">
      <c r="A111" s="39">
        <v>25</v>
      </c>
      <c r="B111" s="3" t="s">
        <v>4</v>
      </c>
      <c r="C111" s="24">
        <f t="shared" ref="C111:AD111" si="54">SUM(C112:C113)</f>
        <v>18</v>
      </c>
      <c r="D111" s="24">
        <f t="shared" si="54"/>
        <v>3</v>
      </c>
      <c r="E111" s="24">
        <f t="shared" si="54"/>
        <v>0</v>
      </c>
      <c r="F111" s="24">
        <f t="shared" si="54"/>
        <v>0</v>
      </c>
      <c r="G111" s="24">
        <f t="shared" si="54"/>
        <v>2</v>
      </c>
      <c r="H111" s="24">
        <f t="shared" si="54"/>
        <v>0</v>
      </c>
      <c r="I111" s="24">
        <f t="shared" si="54"/>
        <v>0</v>
      </c>
      <c r="J111" s="24">
        <f t="shared" si="54"/>
        <v>0</v>
      </c>
      <c r="K111" s="24">
        <f t="shared" si="54"/>
        <v>1</v>
      </c>
      <c r="L111" s="24">
        <f t="shared" si="54"/>
        <v>0</v>
      </c>
      <c r="M111" s="24">
        <f t="shared" si="54"/>
        <v>0</v>
      </c>
      <c r="N111" s="24">
        <f t="shared" si="54"/>
        <v>0</v>
      </c>
      <c r="O111" s="24">
        <f t="shared" si="54"/>
        <v>0</v>
      </c>
      <c r="P111" s="24">
        <f t="shared" si="54"/>
        <v>2</v>
      </c>
      <c r="Q111" s="24">
        <f t="shared" si="54"/>
        <v>1</v>
      </c>
      <c r="R111" s="24">
        <f t="shared" si="54"/>
        <v>2</v>
      </c>
      <c r="S111" s="24">
        <f t="shared" si="54"/>
        <v>1</v>
      </c>
      <c r="T111" s="24">
        <f t="shared" si="54"/>
        <v>0</v>
      </c>
      <c r="U111" s="24">
        <f t="shared" si="54"/>
        <v>0</v>
      </c>
      <c r="V111" s="24">
        <f t="shared" si="54"/>
        <v>1</v>
      </c>
      <c r="W111" s="24">
        <f t="shared" si="54"/>
        <v>1</v>
      </c>
      <c r="X111" s="24">
        <f t="shared" si="54"/>
        <v>1</v>
      </c>
      <c r="Y111" s="24">
        <f t="shared" si="54"/>
        <v>0</v>
      </c>
      <c r="Z111" s="24">
        <f t="shared" si="54"/>
        <v>2</v>
      </c>
      <c r="AA111" s="24">
        <f t="shared" si="54"/>
        <v>0</v>
      </c>
      <c r="AB111" s="24">
        <f t="shared" si="54"/>
        <v>0</v>
      </c>
      <c r="AC111" s="24">
        <f t="shared" si="54"/>
        <v>1</v>
      </c>
      <c r="AD111" s="24">
        <f t="shared" si="54"/>
        <v>0</v>
      </c>
    </row>
    <row r="112" spans="1:30" ht="15" customHeight="1" x14ac:dyDescent="0.15">
      <c r="A112" s="36"/>
      <c r="B112" s="3" t="s">
        <v>5</v>
      </c>
      <c r="C112" s="26">
        <f>SUM(D112:S112,T112:AD112)</f>
        <v>10</v>
      </c>
      <c r="D112" s="34">
        <v>2</v>
      </c>
      <c r="E112" s="34">
        <v>0</v>
      </c>
      <c r="F112" s="34">
        <v>0</v>
      </c>
      <c r="G112" s="34">
        <v>1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2</v>
      </c>
      <c r="Q112" s="34">
        <v>1</v>
      </c>
      <c r="R112" s="34">
        <v>1</v>
      </c>
      <c r="S112" s="34">
        <v>1</v>
      </c>
      <c r="T112" s="34">
        <v>0</v>
      </c>
      <c r="U112" s="34">
        <v>0</v>
      </c>
      <c r="V112" s="34">
        <v>1</v>
      </c>
      <c r="W112" s="34">
        <v>0</v>
      </c>
      <c r="X112" s="34">
        <v>1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</row>
    <row r="113" spans="1:30" ht="15" customHeight="1" x14ac:dyDescent="0.15">
      <c r="A113" s="36"/>
      <c r="B113" s="3" t="s">
        <v>6</v>
      </c>
      <c r="C113" s="26">
        <f>SUM(D113:S113,T113:AD113)</f>
        <v>8</v>
      </c>
      <c r="D113" s="34">
        <v>1</v>
      </c>
      <c r="E113" s="34">
        <v>0</v>
      </c>
      <c r="F113" s="34">
        <v>0</v>
      </c>
      <c r="G113" s="34">
        <v>1</v>
      </c>
      <c r="H113" s="34">
        <v>0</v>
      </c>
      <c r="I113" s="34">
        <v>0</v>
      </c>
      <c r="J113" s="34">
        <v>0</v>
      </c>
      <c r="K113" s="34">
        <v>1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1</v>
      </c>
      <c r="S113" s="34">
        <v>0</v>
      </c>
      <c r="T113" s="34">
        <v>0</v>
      </c>
      <c r="U113" s="34">
        <v>0</v>
      </c>
      <c r="V113" s="34">
        <v>0</v>
      </c>
      <c r="W113" s="34">
        <v>1</v>
      </c>
      <c r="X113" s="34">
        <v>0</v>
      </c>
      <c r="Y113" s="34">
        <v>0</v>
      </c>
      <c r="Z113" s="34">
        <v>2</v>
      </c>
      <c r="AA113" s="34">
        <v>0</v>
      </c>
      <c r="AB113" s="34">
        <v>0</v>
      </c>
      <c r="AC113" s="34">
        <v>1</v>
      </c>
      <c r="AD113" s="34">
        <v>0</v>
      </c>
    </row>
    <row r="114" spans="1:30" ht="15" customHeight="1" x14ac:dyDescent="0.15">
      <c r="A114" s="36">
        <v>26</v>
      </c>
      <c r="B114" s="3" t="s">
        <v>4</v>
      </c>
      <c r="C114" s="24">
        <f>SUM(C115:C116)</f>
        <v>20</v>
      </c>
      <c r="D114" s="24">
        <f>SUM(D115:D116)</f>
        <v>1</v>
      </c>
      <c r="E114" s="24">
        <f t="shared" ref="E114:AD114" si="55">SUM(E115:E116)</f>
        <v>2</v>
      </c>
      <c r="F114" s="24">
        <f t="shared" si="55"/>
        <v>0</v>
      </c>
      <c r="G114" s="24">
        <f t="shared" si="55"/>
        <v>1</v>
      </c>
      <c r="H114" s="24">
        <f t="shared" si="55"/>
        <v>1</v>
      </c>
      <c r="I114" s="24">
        <f t="shared" si="55"/>
        <v>0</v>
      </c>
      <c r="J114" s="24">
        <f t="shared" si="55"/>
        <v>2</v>
      </c>
      <c r="K114" s="24">
        <f t="shared" si="55"/>
        <v>0</v>
      </c>
      <c r="L114" s="24">
        <f t="shared" si="55"/>
        <v>0</v>
      </c>
      <c r="M114" s="24">
        <f t="shared" si="55"/>
        <v>1</v>
      </c>
      <c r="N114" s="24">
        <f t="shared" si="55"/>
        <v>1</v>
      </c>
      <c r="O114" s="24">
        <f t="shared" si="55"/>
        <v>0</v>
      </c>
      <c r="P114" s="24">
        <f t="shared" si="55"/>
        <v>0</v>
      </c>
      <c r="Q114" s="24">
        <f t="shared" si="55"/>
        <v>3</v>
      </c>
      <c r="R114" s="24">
        <f t="shared" si="55"/>
        <v>1</v>
      </c>
      <c r="S114" s="24">
        <f t="shared" si="55"/>
        <v>1</v>
      </c>
      <c r="T114" s="24">
        <f t="shared" si="55"/>
        <v>1</v>
      </c>
      <c r="U114" s="24">
        <f t="shared" si="55"/>
        <v>1</v>
      </c>
      <c r="V114" s="24">
        <f t="shared" si="55"/>
        <v>0</v>
      </c>
      <c r="W114" s="24">
        <f t="shared" si="55"/>
        <v>0</v>
      </c>
      <c r="X114" s="24">
        <f t="shared" si="55"/>
        <v>1</v>
      </c>
      <c r="Y114" s="24">
        <f t="shared" si="55"/>
        <v>0</v>
      </c>
      <c r="Z114" s="24">
        <f t="shared" si="55"/>
        <v>1</v>
      </c>
      <c r="AA114" s="24">
        <f t="shared" si="55"/>
        <v>0</v>
      </c>
      <c r="AB114" s="24">
        <f t="shared" si="55"/>
        <v>0</v>
      </c>
      <c r="AC114" s="24">
        <f t="shared" si="55"/>
        <v>1</v>
      </c>
      <c r="AD114" s="24">
        <f t="shared" si="55"/>
        <v>1</v>
      </c>
    </row>
    <row r="115" spans="1:30" ht="15" customHeight="1" x14ac:dyDescent="0.15">
      <c r="A115" s="36"/>
      <c r="B115" s="3" t="s">
        <v>5</v>
      </c>
      <c r="C115" s="26">
        <f>SUM(D115:S115,T115:AD115)</f>
        <v>15</v>
      </c>
      <c r="D115" s="34">
        <v>1</v>
      </c>
      <c r="E115" s="34">
        <v>2</v>
      </c>
      <c r="F115" s="34">
        <v>0</v>
      </c>
      <c r="G115" s="34">
        <v>1</v>
      </c>
      <c r="H115" s="34">
        <v>1</v>
      </c>
      <c r="I115" s="34">
        <v>0</v>
      </c>
      <c r="J115" s="34">
        <v>2</v>
      </c>
      <c r="K115" s="34">
        <v>0</v>
      </c>
      <c r="L115" s="34">
        <v>0</v>
      </c>
      <c r="M115" s="34">
        <v>1</v>
      </c>
      <c r="N115" s="34">
        <v>0</v>
      </c>
      <c r="O115" s="34">
        <v>0</v>
      </c>
      <c r="P115" s="34">
        <v>0</v>
      </c>
      <c r="Q115" s="34">
        <v>1</v>
      </c>
      <c r="R115" s="34">
        <v>1</v>
      </c>
      <c r="S115" s="34">
        <v>1</v>
      </c>
      <c r="T115" s="34">
        <v>1</v>
      </c>
      <c r="U115" s="34">
        <v>0</v>
      </c>
      <c r="V115" s="34">
        <v>0</v>
      </c>
      <c r="W115" s="34">
        <v>0</v>
      </c>
      <c r="X115" s="34">
        <v>1</v>
      </c>
      <c r="Y115" s="34">
        <v>0</v>
      </c>
      <c r="Z115" s="34">
        <v>0</v>
      </c>
      <c r="AA115" s="34">
        <v>0</v>
      </c>
      <c r="AB115" s="34">
        <v>0</v>
      </c>
      <c r="AC115" s="34">
        <v>1</v>
      </c>
      <c r="AD115" s="34">
        <v>1</v>
      </c>
    </row>
    <row r="116" spans="1:30" ht="15" customHeight="1" x14ac:dyDescent="0.15">
      <c r="A116" s="36"/>
      <c r="B116" s="3" t="s">
        <v>6</v>
      </c>
      <c r="C116" s="26">
        <f>SUM(D116:S116,T116:AD116)</f>
        <v>5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1</v>
      </c>
      <c r="O116" s="34">
        <v>0</v>
      </c>
      <c r="P116" s="34">
        <v>0</v>
      </c>
      <c r="Q116" s="34">
        <v>2</v>
      </c>
      <c r="R116" s="34">
        <v>0</v>
      </c>
      <c r="S116" s="34">
        <v>0</v>
      </c>
      <c r="T116" s="34">
        <v>0</v>
      </c>
      <c r="U116" s="34">
        <v>1</v>
      </c>
      <c r="V116" s="34">
        <v>0</v>
      </c>
      <c r="W116" s="34">
        <v>0</v>
      </c>
      <c r="X116" s="34">
        <v>0</v>
      </c>
      <c r="Y116" s="34">
        <v>0</v>
      </c>
      <c r="Z116" s="34">
        <v>1</v>
      </c>
      <c r="AA116" s="34">
        <v>0</v>
      </c>
      <c r="AB116" s="34">
        <v>0</v>
      </c>
      <c r="AC116" s="34">
        <v>0</v>
      </c>
      <c r="AD116" s="34">
        <v>0</v>
      </c>
    </row>
    <row r="117" spans="1:30" ht="15" customHeight="1" x14ac:dyDescent="0.15">
      <c r="A117" s="36">
        <v>27</v>
      </c>
      <c r="B117" s="3" t="s">
        <v>4</v>
      </c>
      <c r="C117" s="24">
        <f>SUM(C118:C119)</f>
        <v>17</v>
      </c>
      <c r="D117" s="24">
        <f>SUM(D118:D119)</f>
        <v>0</v>
      </c>
      <c r="E117" s="24">
        <f t="shared" ref="E117:AD117" si="56">SUM(E118:E119)</f>
        <v>0</v>
      </c>
      <c r="F117" s="24">
        <f t="shared" si="56"/>
        <v>0</v>
      </c>
      <c r="G117" s="24">
        <f t="shared" si="56"/>
        <v>0</v>
      </c>
      <c r="H117" s="24">
        <f t="shared" si="56"/>
        <v>1</v>
      </c>
      <c r="I117" s="24">
        <f t="shared" si="56"/>
        <v>1</v>
      </c>
      <c r="J117" s="24">
        <f t="shared" si="56"/>
        <v>3</v>
      </c>
      <c r="K117" s="24">
        <f t="shared" si="56"/>
        <v>0</v>
      </c>
      <c r="L117" s="24">
        <f t="shared" si="56"/>
        <v>1</v>
      </c>
      <c r="M117" s="24">
        <f t="shared" si="56"/>
        <v>2</v>
      </c>
      <c r="N117" s="24">
        <f t="shared" si="56"/>
        <v>0</v>
      </c>
      <c r="O117" s="24">
        <f t="shared" si="56"/>
        <v>1</v>
      </c>
      <c r="P117" s="24">
        <f t="shared" si="56"/>
        <v>0</v>
      </c>
      <c r="Q117" s="24">
        <f t="shared" si="56"/>
        <v>2</v>
      </c>
      <c r="R117" s="24">
        <f t="shared" si="56"/>
        <v>0</v>
      </c>
      <c r="S117" s="24">
        <f t="shared" si="56"/>
        <v>0</v>
      </c>
      <c r="T117" s="24">
        <f t="shared" si="56"/>
        <v>0</v>
      </c>
      <c r="U117" s="24">
        <f t="shared" si="56"/>
        <v>1</v>
      </c>
      <c r="V117" s="24">
        <f t="shared" si="56"/>
        <v>0</v>
      </c>
      <c r="W117" s="24">
        <f t="shared" si="56"/>
        <v>0</v>
      </c>
      <c r="X117" s="24">
        <f t="shared" si="56"/>
        <v>0</v>
      </c>
      <c r="Y117" s="24">
        <f t="shared" si="56"/>
        <v>0</v>
      </c>
      <c r="Z117" s="24">
        <f t="shared" si="56"/>
        <v>3</v>
      </c>
      <c r="AA117" s="24">
        <f t="shared" si="56"/>
        <v>0</v>
      </c>
      <c r="AB117" s="24">
        <f t="shared" si="56"/>
        <v>1</v>
      </c>
      <c r="AC117" s="24">
        <f t="shared" si="56"/>
        <v>1</v>
      </c>
      <c r="AD117" s="24">
        <f t="shared" si="56"/>
        <v>0</v>
      </c>
    </row>
    <row r="118" spans="1:30" ht="15" customHeight="1" x14ac:dyDescent="0.15">
      <c r="A118" s="36"/>
      <c r="B118" s="3" t="s">
        <v>5</v>
      </c>
      <c r="C118" s="26">
        <f>SUM(D118:S118,T118:AD118)</f>
        <v>12</v>
      </c>
      <c r="D118" s="34">
        <v>0</v>
      </c>
      <c r="E118" s="34">
        <v>0</v>
      </c>
      <c r="F118" s="34">
        <v>0</v>
      </c>
      <c r="G118" s="34">
        <v>0</v>
      </c>
      <c r="H118" s="34">
        <v>1</v>
      </c>
      <c r="I118" s="34">
        <v>1</v>
      </c>
      <c r="J118" s="34">
        <v>2</v>
      </c>
      <c r="K118" s="34">
        <v>0</v>
      </c>
      <c r="L118" s="34">
        <v>0</v>
      </c>
      <c r="M118" s="34">
        <v>2</v>
      </c>
      <c r="N118" s="34">
        <v>0</v>
      </c>
      <c r="O118" s="34">
        <v>1</v>
      </c>
      <c r="P118" s="34">
        <v>0</v>
      </c>
      <c r="Q118" s="34">
        <v>1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3</v>
      </c>
      <c r="AA118" s="34">
        <v>0</v>
      </c>
      <c r="AB118" s="34">
        <v>0</v>
      </c>
      <c r="AC118" s="34">
        <v>1</v>
      </c>
      <c r="AD118" s="34">
        <v>0</v>
      </c>
    </row>
    <row r="119" spans="1:30" ht="15" customHeight="1" x14ac:dyDescent="0.15">
      <c r="A119" s="36"/>
      <c r="B119" s="3" t="s">
        <v>6</v>
      </c>
      <c r="C119" s="26">
        <f>SUM(D119:S119,T119:AD119)</f>
        <v>5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1</v>
      </c>
      <c r="K119" s="34">
        <v>0</v>
      </c>
      <c r="L119" s="34">
        <v>1</v>
      </c>
      <c r="M119" s="34">
        <v>0</v>
      </c>
      <c r="N119" s="34">
        <v>0</v>
      </c>
      <c r="O119" s="34">
        <v>0</v>
      </c>
      <c r="P119" s="34">
        <v>0</v>
      </c>
      <c r="Q119" s="34">
        <v>1</v>
      </c>
      <c r="R119" s="34">
        <v>0</v>
      </c>
      <c r="S119" s="34">
        <v>0</v>
      </c>
      <c r="T119" s="34">
        <v>0</v>
      </c>
      <c r="U119" s="34">
        <v>1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1</v>
      </c>
      <c r="AC119" s="34">
        <v>0</v>
      </c>
      <c r="AD119" s="34">
        <v>0</v>
      </c>
    </row>
    <row r="120" spans="1:30" ht="15" customHeight="1" x14ac:dyDescent="0.15">
      <c r="A120" s="36">
        <v>28</v>
      </c>
      <c r="B120" s="3" t="s">
        <v>4</v>
      </c>
      <c r="C120" s="24">
        <f>SUM(C121:C122)</f>
        <v>14</v>
      </c>
      <c r="D120" s="24">
        <f>SUM(D121:D122)</f>
        <v>3</v>
      </c>
      <c r="E120" s="24">
        <f t="shared" ref="E120:AD120" si="57">SUM(E121:E122)</f>
        <v>1</v>
      </c>
      <c r="F120" s="24">
        <f t="shared" si="57"/>
        <v>0</v>
      </c>
      <c r="G120" s="24">
        <f t="shared" si="57"/>
        <v>0</v>
      </c>
      <c r="H120" s="24">
        <f t="shared" si="57"/>
        <v>0</v>
      </c>
      <c r="I120" s="24">
        <f t="shared" si="57"/>
        <v>0</v>
      </c>
      <c r="J120" s="24">
        <f t="shared" si="57"/>
        <v>0</v>
      </c>
      <c r="K120" s="24">
        <f t="shared" si="57"/>
        <v>1</v>
      </c>
      <c r="L120" s="24">
        <f t="shared" si="57"/>
        <v>1</v>
      </c>
      <c r="M120" s="24">
        <f t="shared" si="57"/>
        <v>0</v>
      </c>
      <c r="N120" s="24">
        <f t="shared" si="57"/>
        <v>1</v>
      </c>
      <c r="O120" s="24">
        <f t="shared" si="57"/>
        <v>0</v>
      </c>
      <c r="P120" s="24">
        <f t="shared" si="57"/>
        <v>1</v>
      </c>
      <c r="Q120" s="24">
        <f t="shared" si="57"/>
        <v>1</v>
      </c>
      <c r="R120" s="24">
        <f t="shared" si="57"/>
        <v>0</v>
      </c>
      <c r="S120" s="24">
        <f t="shared" si="57"/>
        <v>0</v>
      </c>
      <c r="T120" s="24">
        <f t="shared" si="57"/>
        <v>0</v>
      </c>
      <c r="U120" s="24">
        <f t="shared" si="57"/>
        <v>0</v>
      </c>
      <c r="V120" s="24">
        <f t="shared" si="57"/>
        <v>0</v>
      </c>
      <c r="W120" s="24">
        <f t="shared" si="57"/>
        <v>0</v>
      </c>
      <c r="X120" s="24">
        <f t="shared" si="57"/>
        <v>1</v>
      </c>
      <c r="Y120" s="24">
        <f t="shared" si="57"/>
        <v>0</v>
      </c>
      <c r="Z120" s="24">
        <f t="shared" si="57"/>
        <v>2</v>
      </c>
      <c r="AA120" s="24">
        <f t="shared" si="57"/>
        <v>0</v>
      </c>
      <c r="AB120" s="24">
        <f t="shared" si="57"/>
        <v>1</v>
      </c>
      <c r="AC120" s="24">
        <f t="shared" si="57"/>
        <v>1</v>
      </c>
      <c r="AD120" s="24">
        <f t="shared" si="57"/>
        <v>0</v>
      </c>
    </row>
    <row r="121" spans="1:30" ht="15" customHeight="1" x14ac:dyDescent="0.15">
      <c r="A121" s="36"/>
      <c r="B121" s="3" t="s">
        <v>5</v>
      </c>
      <c r="C121" s="26">
        <f>SUM(D121:S121,T121:AD121)</f>
        <v>9</v>
      </c>
      <c r="D121" s="34">
        <v>2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1</v>
      </c>
      <c r="L121" s="34">
        <v>1</v>
      </c>
      <c r="M121" s="34">
        <v>0</v>
      </c>
      <c r="N121" s="34">
        <v>0</v>
      </c>
      <c r="O121" s="34">
        <v>0</v>
      </c>
      <c r="P121" s="34">
        <v>1</v>
      </c>
      <c r="Q121" s="34">
        <v>1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1</v>
      </c>
      <c r="Y121" s="34">
        <v>0</v>
      </c>
      <c r="Z121" s="34">
        <v>1</v>
      </c>
      <c r="AA121" s="34">
        <v>0</v>
      </c>
      <c r="AB121" s="34">
        <v>1</v>
      </c>
      <c r="AC121" s="34">
        <v>0</v>
      </c>
      <c r="AD121" s="34">
        <v>0</v>
      </c>
    </row>
    <row r="122" spans="1:30" ht="15" customHeight="1" x14ac:dyDescent="0.15">
      <c r="A122" s="36"/>
      <c r="B122" s="3" t="s">
        <v>6</v>
      </c>
      <c r="C122" s="26">
        <f>SUM(D122:S122,T122:AD122)</f>
        <v>5</v>
      </c>
      <c r="D122" s="34">
        <v>1</v>
      </c>
      <c r="E122" s="34">
        <v>1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1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1</v>
      </c>
      <c r="AA122" s="34">
        <v>0</v>
      </c>
      <c r="AB122" s="34">
        <v>0</v>
      </c>
      <c r="AC122" s="34">
        <v>1</v>
      </c>
      <c r="AD122" s="34">
        <v>0</v>
      </c>
    </row>
    <row r="123" spans="1:30" ht="15" customHeight="1" x14ac:dyDescent="0.15">
      <c r="A123" s="36">
        <v>29</v>
      </c>
      <c r="B123" s="3" t="s">
        <v>4</v>
      </c>
      <c r="C123" s="24">
        <f>SUM(C124:C125)</f>
        <v>15</v>
      </c>
      <c r="D123" s="24">
        <f>SUM(D124:D125)</f>
        <v>1</v>
      </c>
      <c r="E123" s="24">
        <f t="shared" ref="E123:AD123" si="58">SUM(E124:E125)</f>
        <v>2</v>
      </c>
      <c r="F123" s="24">
        <f t="shared" si="58"/>
        <v>0</v>
      </c>
      <c r="G123" s="24">
        <f t="shared" si="58"/>
        <v>2</v>
      </c>
      <c r="H123" s="24">
        <f t="shared" si="58"/>
        <v>0</v>
      </c>
      <c r="I123" s="24">
        <f t="shared" si="58"/>
        <v>1</v>
      </c>
      <c r="J123" s="24">
        <f t="shared" si="58"/>
        <v>2</v>
      </c>
      <c r="K123" s="24">
        <f t="shared" si="58"/>
        <v>1</v>
      </c>
      <c r="L123" s="24">
        <f t="shared" si="58"/>
        <v>0</v>
      </c>
      <c r="M123" s="24">
        <f t="shared" si="58"/>
        <v>0</v>
      </c>
      <c r="N123" s="24">
        <f t="shared" si="58"/>
        <v>1</v>
      </c>
      <c r="O123" s="24">
        <f t="shared" si="58"/>
        <v>0</v>
      </c>
      <c r="P123" s="24">
        <f t="shared" si="58"/>
        <v>1</v>
      </c>
      <c r="Q123" s="24">
        <f t="shared" si="58"/>
        <v>2</v>
      </c>
      <c r="R123" s="24">
        <f t="shared" si="58"/>
        <v>0</v>
      </c>
      <c r="S123" s="24">
        <f t="shared" si="58"/>
        <v>0</v>
      </c>
      <c r="T123" s="24">
        <f t="shared" si="58"/>
        <v>0</v>
      </c>
      <c r="U123" s="24">
        <f t="shared" si="58"/>
        <v>0</v>
      </c>
      <c r="V123" s="24">
        <f t="shared" si="58"/>
        <v>0</v>
      </c>
      <c r="W123" s="24">
        <f t="shared" si="58"/>
        <v>0</v>
      </c>
      <c r="X123" s="24">
        <f t="shared" si="58"/>
        <v>1</v>
      </c>
      <c r="Y123" s="24">
        <f t="shared" si="58"/>
        <v>0</v>
      </c>
      <c r="Z123" s="24">
        <f t="shared" si="58"/>
        <v>0</v>
      </c>
      <c r="AA123" s="24">
        <f t="shared" si="58"/>
        <v>0</v>
      </c>
      <c r="AB123" s="24">
        <f t="shared" si="58"/>
        <v>0</v>
      </c>
      <c r="AC123" s="24">
        <f t="shared" si="58"/>
        <v>1</v>
      </c>
      <c r="AD123" s="24">
        <f t="shared" si="58"/>
        <v>0</v>
      </c>
    </row>
    <row r="124" spans="1:30" ht="15" customHeight="1" x14ac:dyDescent="0.15">
      <c r="A124" s="36"/>
      <c r="B124" s="3" t="s">
        <v>5</v>
      </c>
      <c r="C124" s="26">
        <f>SUM(D124:S124,T124:AD124)</f>
        <v>10</v>
      </c>
      <c r="D124" s="34">
        <v>0</v>
      </c>
      <c r="E124" s="34">
        <v>1</v>
      </c>
      <c r="F124" s="34">
        <v>0</v>
      </c>
      <c r="G124" s="34">
        <v>1</v>
      </c>
      <c r="H124" s="34">
        <v>0</v>
      </c>
      <c r="I124" s="34">
        <v>1</v>
      </c>
      <c r="J124" s="34">
        <v>2</v>
      </c>
      <c r="K124" s="34">
        <v>0</v>
      </c>
      <c r="L124" s="34">
        <v>0</v>
      </c>
      <c r="M124" s="34">
        <v>0</v>
      </c>
      <c r="N124" s="34">
        <v>1</v>
      </c>
      <c r="O124" s="34">
        <v>0</v>
      </c>
      <c r="P124" s="34">
        <v>1</v>
      </c>
      <c r="Q124" s="34">
        <v>1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1</v>
      </c>
      <c r="Y124" s="34">
        <v>0</v>
      </c>
      <c r="Z124" s="34">
        <v>0</v>
      </c>
      <c r="AA124" s="34">
        <v>0</v>
      </c>
      <c r="AB124" s="34">
        <v>0</v>
      </c>
      <c r="AC124" s="34">
        <v>1</v>
      </c>
      <c r="AD124" s="34">
        <v>0</v>
      </c>
    </row>
    <row r="125" spans="1:30" ht="15" customHeight="1" x14ac:dyDescent="0.15">
      <c r="A125" s="37"/>
      <c r="B125" s="3" t="s">
        <v>6</v>
      </c>
      <c r="C125" s="26">
        <f>SUM(D125:S125,T125:AD125)</f>
        <v>5</v>
      </c>
      <c r="D125" s="34">
        <v>1</v>
      </c>
      <c r="E125" s="34">
        <v>1</v>
      </c>
      <c r="F125" s="34">
        <v>0</v>
      </c>
      <c r="G125" s="34">
        <v>1</v>
      </c>
      <c r="H125" s="34">
        <v>0</v>
      </c>
      <c r="I125" s="34">
        <v>0</v>
      </c>
      <c r="J125" s="34">
        <v>0</v>
      </c>
      <c r="K125" s="34">
        <v>1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1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</row>
    <row r="126" spans="1:30" ht="15" customHeight="1" x14ac:dyDescent="0.15">
      <c r="A126" s="1">
        <v>25</v>
      </c>
      <c r="B126" s="5" t="s">
        <v>4</v>
      </c>
      <c r="C126" s="24">
        <f t="shared" ref="C126:AD126" si="59">SUM(C127:C128)</f>
        <v>84</v>
      </c>
      <c r="D126" s="27">
        <f t="shared" si="59"/>
        <v>8</v>
      </c>
      <c r="E126" s="24">
        <f t="shared" si="59"/>
        <v>5</v>
      </c>
      <c r="F126" s="30">
        <f t="shared" si="59"/>
        <v>0</v>
      </c>
      <c r="G126" s="24">
        <f t="shared" si="59"/>
        <v>5</v>
      </c>
      <c r="H126" s="24">
        <f t="shared" si="59"/>
        <v>2</v>
      </c>
      <c r="I126" s="24">
        <f t="shared" si="59"/>
        <v>2</v>
      </c>
      <c r="J126" s="24">
        <f t="shared" si="59"/>
        <v>7</v>
      </c>
      <c r="K126" s="24">
        <f t="shared" si="59"/>
        <v>3</v>
      </c>
      <c r="L126" s="24">
        <f t="shared" si="59"/>
        <v>2</v>
      </c>
      <c r="M126" s="24">
        <f t="shared" si="59"/>
        <v>3</v>
      </c>
      <c r="N126" s="24">
        <f t="shared" si="59"/>
        <v>3</v>
      </c>
      <c r="O126" s="24">
        <f t="shared" si="59"/>
        <v>1</v>
      </c>
      <c r="P126" s="24">
        <f t="shared" si="59"/>
        <v>4</v>
      </c>
      <c r="Q126" s="24">
        <f t="shared" si="59"/>
        <v>9</v>
      </c>
      <c r="R126" s="24">
        <f t="shared" si="59"/>
        <v>3</v>
      </c>
      <c r="S126" s="24">
        <f t="shared" si="59"/>
        <v>2</v>
      </c>
      <c r="T126" s="24">
        <f t="shared" si="59"/>
        <v>1</v>
      </c>
      <c r="U126" s="24">
        <f t="shared" si="59"/>
        <v>2</v>
      </c>
      <c r="V126" s="24">
        <f t="shared" si="59"/>
        <v>1</v>
      </c>
      <c r="W126" s="24">
        <f t="shared" si="59"/>
        <v>1</v>
      </c>
      <c r="X126" s="24">
        <f t="shared" si="59"/>
        <v>4</v>
      </c>
      <c r="Y126" s="24">
        <f t="shared" si="59"/>
        <v>0</v>
      </c>
      <c r="Z126" s="24">
        <f t="shared" si="59"/>
        <v>8</v>
      </c>
      <c r="AA126" s="24">
        <f t="shared" si="59"/>
        <v>0</v>
      </c>
      <c r="AB126" s="24">
        <f t="shared" si="59"/>
        <v>2</v>
      </c>
      <c r="AC126" s="24">
        <f t="shared" si="59"/>
        <v>5</v>
      </c>
      <c r="AD126" s="24">
        <f t="shared" si="59"/>
        <v>1</v>
      </c>
    </row>
    <row r="127" spans="1:30" ht="15" customHeight="1" x14ac:dyDescent="0.15">
      <c r="A127" s="8" t="s">
        <v>7</v>
      </c>
      <c r="B127" s="5" t="s">
        <v>5</v>
      </c>
      <c r="C127" s="26">
        <f>SUM(D127:S127,T127:AD127)</f>
        <v>56</v>
      </c>
      <c r="D127" s="28">
        <f t="shared" ref="D127:AD127" si="60">SUM(D112,D115,D118,D121,D124)</f>
        <v>5</v>
      </c>
      <c r="E127" s="26">
        <f t="shared" si="60"/>
        <v>3</v>
      </c>
      <c r="F127" s="28">
        <f t="shared" si="60"/>
        <v>0</v>
      </c>
      <c r="G127" s="26">
        <f t="shared" si="60"/>
        <v>3</v>
      </c>
      <c r="H127" s="28">
        <f t="shared" si="60"/>
        <v>2</v>
      </c>
      <c r="I127" s="26">
        <f t="shared" si="60"/>
        <v>2</v>
      </c>
      <c r="J127" s="28">
        <f t="shared" si="60"/>
        <v>6</v>
      </c>
      <c r="K127" s="26">
        <f t="shared" si="60"/>
        <v>1</v>
      </c>
      <c r="L127" s="28">
        <f t="shared" si="60"/>
        <v>1</v>
      </c>
      <c r="M127" s="26">
        <f t="shared" si="60"/>
        <v>3</v>
      </c>
      <c r="N127" s="28">
        <f t="shared" si="60"/>
        <v>1</v>
      </c>
      <c r="O127" s="26">
        <f t="shared" si="60"/>
        <v>1</v>
      </c>
      <c r="P127" s="26">
        <f t="shared" si="60"/>
        <v>4</v>
      </c>
      <c r="Q127" s="26">
        <f t="shared" si="60"/>
        <v>5</v>
      </c>
      <c r="R127" s="26">
        <f t="shared" si="60"/>
        <v>2</v>
      </c>
      <c r="S127" s="26">
        <f t="shared" si="60"/>
        <v>2</v>
      </c>
      <c r="T127" s="26">
        <f t="shared" si="60"/>
        <v>1</v>
      </c>
      <c r="U127" s="26">
        <f t="shared" si="60"/>
        <v>0</v>
      </c>
      <c r="V127" s="28">
        <f t="shared" si="60"/>
        <v>1</v>
      </c>
      <c r="W127" s="26">
        <f t="shared" si="60"/>
        <v>0</v>
      </c>
      <c r="X127" s="28">
        <f t="shared" si="60"/>
        <v>4</v>
      </c>
      <c r="Y127" s="26">
        <f t="shared" si="60"/>
        <v>0</v>
      </c>
      <c r="Z127" s="28">
        <f t="shared" si="60"/>
        <v>4</v>
      </c>
      <c r="AA127" s="26">
        <f t="shared" si="60"/>
        <v>0</v>
      </c>
      <c r="AB127" s="28">
        <f t="shared" si="60"/>
        <v>1</v>
      </c>
      <c r="AC127" s="26">
        <f t="shared" si="60"/>
        <v>3</v>
      </c>
      <c r="AD127" s="26">
        <f t="shared" si="60"/>
        <v>1</v>
      </c>
    </row>
    <row r="128" spans="1:30" ht="15" customHeight="1" x14ac:dyDescent="0.15">
      <c r="A128" s="6">
        <v>29</v>
      </c>
      <c r="B128" s="5" t="s">
        <v>6</v>
      </c>
      <c r="C128" s="26">
        <f>SUM(D128:S128,T128:AD128)</f>
        <v>28</v>
      </c>
      <c r="D128" s="28">
        <f t="shared" ref="D128:AD128" si="61">SUM(D113,D116,D119,D122,D125)</f>
        <v>3</v>
      </c>
      <c r="E128" s="29">
        <f t="shared" si="61"/>
        <v>2</v>
      </c>
      <c r="F128" s="28">
        <f t="shared" si="61"/>
        <v>0</v>
      </c>
      <c r="G128" s="29">
        <f t="shared" si="61"/>
        <v>2</v>
      </c>
      <c r="H128" s="28">
        <f t="shared" si="61"/>
        <v>0</v>
      </c>
      <c r="I128" s="29">
        <f t="shared" si="61"/>
        <v>0</v>
      </c>
      <c r="J128" s="28">
        <f t="shared" si="61"/>
        <v>1</v>
      </c>
      <c r="K128" s="29">
        <f t="shared" si="61"/>
        <v>2</v>
      </c>
      <c r="L128" s="28">
        <f t="shared" si="61"/>
        <v>1</v>
      </c>
      <c r="M128" s="29">
        <f t="shared" si="61"/>
        <v>0</v>
      </c>
      <c r="N128" s="28">
        <f t="shared" si="61"/>
        <v>2</v>
      </c>
      <c r="O128" s="29">
        <f t="shared" si="61"/>
        <v>0</v>
      </c>
      <c r="P128" s="29">
        <f t="shared" si="61"/>
        <v>0</v>
      </c>
      <c r="Q128" s="29">
        <f t="shared" si="61"/>
        <v>4</v>
      </c>
      <c r="R128" s="29">
        <f t="shared" si="61"/>
        <v>1</v>
      </c>
      <c r="S128" s="29">
        <f t="shared" si="61"/>
        <v>0</v>
      </c>
      <c r="T128" s="29">
        <f t="shared" si="61"/>
        <v>0</v>
      </c>
      <c r="U128" s="29">
        <f t="shared" si="61"/>
        <v>2</v>
      </c>
      <c r="V128" s="28">
        <f t="shared" si="61"/>
        <v>0</v>
      </c>
      <c r="W128" s="29">
        <f t="shared" si="61"/>
        <v>1</v>
      </c>
      <c r="X128" s="28">
        <f t="shared" si="61"/>
        <v>0</v>
      </c>
      <c r="Y128" s="29">
        <f t="shared" si="61"/>
        <v>0</v>
      </c>
      <c r="Z128" s="28">
        <f t="shared" si="61"/>
        <v>4</v>
      </c>
      <c r="AA128" s="29">
        <f t="shared" si="61"/>
        <v>0</v>
      </c>
      <c r="AB128" s="28">
        <f t="shared" si="61"/>
        <v>1</v>
      </c>
      <c r="AC128" s="29">
        <f t="shared" si="61"/>
        <v>2</v>
      </c>
      <c r="AD128" s="29">
        <f t="shared" si="61"/>
        <v>0</v>
      </c>
    </row>
    <row r="129" spans="1:30" ht="15" customHeight="1" x14ac:dyDescent="0.15">
      <c r="A129" s="1">
        <v>20</v>
      </c>
      <c r="B129" s="4" t="s">
        <v>4</v>
      </c>
      <c r="C129" s="24">
        <f>SUM(C130:C131)</f>
        <v>166</v>
      </c>
      <c r="D129" s="24">
        <f>SUM(D130:D131)</f>
        <v>22</v>
      </c>
      <c r="E129" s="24">
        <f t="shared" ref="E129:AD129" si="62">SUM(E130:E131)</f>
        <v>11</v>
      </c>
      <c r="F129" s="24">
        <f t="shared" si="62"/>
        <v>1</v>
      </c>
      <c r="G129" s="24">
        <f t="shared" si="62"/>
        <v>9</v>
      </c>
      <c r="H129" s="24">
        <f t="shared" si="62"/>
        <v>6</v>
      </c>
      <c r="I129" s="24">
        <f t="shared" si="62"/>
        <v>3</v>
      </c>
      <c r="J129" s="24">
        <f t="shared" si="62"/>
        <v>12</v>
      </c>
      <c r="K129" s="24">
        <f t="shared" si="62"/>
        <v>6</v>
      </c>
      <c r="L129" s="24">
        <f t="shared" si="62"/>
        <v>4</v>
      </c>
      <c r="M129" s="24">
        <f t="shared" si="62"/>
        <v>6</v>
      </c>
      <c r="N129" s="24">
        <f t="shared" si="62"/>
        <v>4</v>
      </c>
      <c r="O129" s="24">
        <f t="shared" si="62"/>
        <v>2</v>
      </c>
      <c r="P129" s="24">
        <f t="shared" si="62"/>
        <v>6</v>
      </c>
      <c r="Q129" s="24">
        <f t="shared" si="62"/>
        <v>11</v>
      </c>
      <c r="R129" s="24">
        <f t="shared" si="62"/>
        <v>3</v>
      </c>
      <c r="S129" s="24">
        <f t="shared" si="62"/>
        <v>2</v>
      </c>
      <c r="T129" s="24">
        <f t="shared" si="62"/>
        <v>1</v>
      </c>
      <c r="U129" s="24">
        <f t="shared" si="62"/>
        <v>6</v>
      </c>
      <c r="V129" s="24">
        <f t="shared" si="62"/>
        <v>2</v>
      </c>
      <c r="W129" s="24">
        <f t="shared" si="62"/>
        <v>5</v>
      </c>
      <c r="X129" s="24">
        <f t="shared" si="62"/>
        <v>6</v>
      </c>
      <c r="Y129" s="24">
        <f t="shared" si="62"/>
        <v>0</v>
      </c>
      <c r="Z129" s="24">
        <f t="shared" si="62"/>
        <v>15</v>
      </c>
      <c r="AA129" s="24">
        <f t="shared" si="62"/>
        <v>3</v>
      </c>
      <c r="AB129" s="24">
        <f t="shared" si="62"/>
        <v>4</v>
      </c>
      <c r="AC129" s="24">
        <f t="shared" si="62"/>
        <v>11</v>
      </c>
      <c r="AD129" s="24">
        <f t="shared" si="62"/>
        <v>5</v>
      </c>
    </row>
    <row r="130" spans="1:30" ht="15" customHeight="1" x14ac:dyDescent="0.15">
      <c r="A130" s="8" t="s">
        <v>7</v>
      </c>
      <c r="B130" s="4" t="s">
        <v>5</v>
      </c>
      <c r="C130" s="26">
        <f>SUM(D130:S130,T130:AD130)</f>
        <v>101</v>
      </c>
      <c r="D130" s="26">
        <f>SUM(D109,D127)</f>
        <v>13</v>
      </c>
      <c r="E130" s="26">
        <f t="shared" ref="E130:AD130" si="63">SUM(E109,E127)</f>
        <v>8</v>
      </c>
      <c r="F130" s="26">
        <f t="shared" si="63"/>
        <v>1</v>
      </c>
      <c r="G130" s="26">
        <f t="shared" si="63"/>
        <v>4</v>
      </c>
      <c r="H130" s="26">
        <f t="shared" si="63"/>
        <v>6</v>
      </c>
      <c r="I130" s="26">
        <f t="shared" si="63"/>
        <v>3</v>
      </c>
      <c r="J130" s="26">
        <f t="shared" si="63"/>
        <v>9</v>
      </c>
      <c r="K130" s="26">
        <f t="shared" si="63"/>
        <v>3</v>
      </c>
      <c r="L130" s="26">
        <f t="shared" si="63"/>
        <v>2</v>
      </c>
      <c r="M130" s="26">
        <f t="shared" si="63"/>
        <v>5</v>
      </c>
      <c r="N130" s="26">
        <f t="shared" si="63"/>
        <v>1</v>
      </c>
      <c r="O130" s="26">
        <f t="shared" si="63"/>
        <v>1</v>
      </c>
      <c r="P130" s="26">
        <f t="shared" si="63"/>
        <v>6</v>
      </c>
      <c r="Q130" s="26">
        <f t="shared" si="63"/>
        <v>5</v>
      </c>
      <c r="R130" s="26">
        <f t="shared" si="63"/>
        <v>2</v>
      </c>
      <c r="S130" s="26">
        <f t="shared" si="63"/>
        <v>2</v>
      </c>
      <c r="T130" s="26">
        <f t="shared" si="63"/>
        <v>1</v>
      </c>
      <c r="U130" s="26">
        <f t="shared" si="63"/>
        <v>2</v>
      </c>
      <c r="V130" s="26">
        <f t="shared" si="63"/>
        <v>2</v>
      </c>
      <c r="W130" s="26">
        <f t="shared" si="63"/>
        <v>2</v>
      </c>
      <c r="X130" s="26">
        <f t="shared" si="63"/>
        <v>5</v>
      </c>
      <c r="Y130" s="26">
        <f t="shared" si="63"/>
        <v>0</v>
      </c>
      <c r="Z130" s="26">
        <f t="shared" si="63"/>
        <v>7</v>
      </c>
      <c r="AA130" s="26">
        <f t="shared" si="63"/>
        <v>1</v>
      </c>
      <c r="AB130" s="26">
        <f t="shared" si="63"/>
        <v>1</v>
      </c>
      <c r="AC130" s="26">
        <f t="shared" si="63"/>
        <v>6</v>
      </c>
      <c r="AD130" s="26">
        <f t="shared" si="63"/>
        <v>3</v>
      </c>
    </row>
    <row r="131" spans="1:30" ht="15" customHeight="1" x14ac:dyDescent="0.15">
      <c r="A131" s="6">
        <v>29</v>
      </c>
      <c r="B131" s="4" t="s">
        <v>6</v>
      </c>
      <c r="C131" s="29">
        <f>SUM(D131:S131,T131:AD131)</f>
        <v>65</v>
      </c>
      <c r="D131" s="29">
        <f>SUM(D110,D128)</f>
        <v>9</v>
      </c>
      <c r="E131" s="29">
        <f t="shared" ref="E131:AD131" si="64">SUM(E110,E128)</f>
        <v>3</v>
      </c>
      <c r="F131" s="29">
        <f t="shared" si="64"/>
        <v>0</v>
      </c>
      <c r="G131" s="29">
        <f t="shared" si="64"/>
        <v>5</v>
      </c>
      <c r="H131" s="29">
        <f t="shared" si="64"/>
        <v>0</v>
      </c>
      <c r="I131" s="29">
        <f t="shared" si="64"/>
        <v>0</v>
      </c>
      <c r="J131" s="29">
        <f t="shared" si="64"/>
        <v>3</v>
      </c>
      <c r="K131" s="29">
        <f t="shared" si="64"/>
        <v>3</v>
      </c>
      <c r="L131" s="29">
        <f t="shared" si="64"/>
        <v>2</v>
      </c>
      <c r="M131" s="29">
        <f t="shared" si="64"/>
        <v>1</v>
      </c>
      <c r="N131" s="29">
        <f t="shared" si="64"/>
        <v>3</v>
      </c>
      <c r="O131" s="29">
        <f t="shared" si="64"/>
        <v>1</v>
      </c>
      <c r="P131" s="29">
        <f t="shared" si="64"/>
        <v>0</v>
      </c>
      <c r="Q131" s="29">
        <f t="shared" si="64"/>
        <v>6</v>
      </c>
      <c r="R131" s="29">
        <f t="shared" si="64"/>
        <v>1</v>
      </c>
      <c r="S131" s="29">
        <f t="shared" si="64"/>
        <v>0</v>
      </c>
      <c r="T131" s="29">
        <f t="shared" si="64"/>
        <v>0</v>
      </c>
      <c r="U131" s="29">
        <f t="shared" si="64"/>
        <v>4</v>
      </c>
      <c r="V131" s="29">
        <f t="shared" si="64"/>
        <v>0</v>
      </c>
      <c r="W131" s="29">
        <f t="shared" si="64"/>
        <v>3</v>
      </c>
      <c r="X131" s="29">
        <f t="shared" si="64"/>
        <v>1</v>
      </c>
      <c r="Y131" s="29">
        <f t="shared" si="64"/>
        <v>0</v>
      </c>
      <c r="Z131" s="29">
        <f t="shared" si="64"/>
        <v>8</v>
      </c>
      <c r="AA131" s="29">
        <f t="shared" si="64"/>
        <v>2</v>
      </c>
      <c r="AB131" s="29">
        <f t="shared" si="64"/>
        <v>3</v>
      </c>
      <c r="AC131" s="29">
        <f t="shared" si="64"/>
        <v>5</v>
      </c>
      <c r="AD131" s="29">
        <f t="shared" si="64"/>
        <v>2</v>
      </c>
    </row>
    <row r="132" spans="1:30" ht="15" customHeight="1" x14ac:dyDescent="0.15">
      <c r="A132" s="9"/>
      <c r="B132" s="11"/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15" customHeight="1" x14ac:dyDescent="0.15">
      <c r="A133" s="9"/>
      <c r="B133" s="9"/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15" customHeight="1" x14ac:dyDescent="0.15">
      <c r="A134" s="9"/>
      <c r="B134" s="9"/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15" customHeight="1" x14ac:dyDescent="0.15">
      <c r="A135" s="9"/>
      <c r="B135" s="9"/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15" customHeight="1" x14ac:dyDescent="0.15">
      <c r="A136" s="9"/>
      <c r="B136" s="9"/>
      <c r="C136" s="3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15" customHeight="1" x14ac:dyDescent="0.15">
      <c r="A137" s="36"/>
      <c r="B137" s="36"/>
      <c r="C137" s="33" t="s">
        <v>41</v>
      </c>
      <c r="D137" s="33" t="str">
        <f>D2</f>
        <v>아평1</v>
      </c>
      <c r="E137" s="33" t="str">
        <f>E2</f>
        <v>아평2</v>
      </c>
      <c r="F137" s="33" t="str">
        <f>F2</f>
        <v>입석</v>
      </c>
      <c r="G137" s="33" t="str">
        <f t="shared" ref="G137:AD137" si="65">G2</f>
        <v>서곡</v>
      </c>
      <c r="H137" s="33" t="str">
        <f t="shared" si="65"/>
        <v>학촌</v>
      </c>
      <c r="I137" s="33" t="str">
        <f t="shared" si="65"/>
        <v>마곡</v>
      </c>
      <c r="J137" s="33" t="str">
        <f t="shared" si="65"/>
        <v>장항</v>
      </c>
      <c r="K137" s="33" t="str">
        <f t="shared" si="65"/>
        <v>공암</v>
      </c>
      <c r="L137" s="33" t="str">
        <f t="shared" si="65"/>
        <v>철동</v>
      </c>
      <c r="M137" s="33" t="str">
        <f t="shared" si="65"/>
        <v>삼정</v>
      </c>
      <c r="N137" s="33" t="str">
        <f t="shared" si="65"/>
        <v>압치</v>
      </c>
      <c r="O137" s="33" t="str">
        <f t="shared" si="65"/>
        <v>모정</v>
      </c>
      <c r="P137" s="33" t="str">
        <f t="shared" si="65"/>
        <v>죽촌</v>
      </c>
      <c r="Q137" s="33" t="str">
        <f t="shared" si="65"/>
        <v>용산</v>
      </c>
      <c r="R137" s="33" t="str">
        <f t="shared" si="65"/>
        <v>조령</v>
      </c>
      <c r="S137" s="33" t="str">
        <f t="shared" si="65"/>
        <v>지내</v>
      </c>
      <c r="T137" s="33" t="str">
        <f t="shared" si="65"/>
        <v>광평</v>
      </c>
      <c r="U137" s="33" t="str">
        <f t="shared" si="65"/>
        <v>모리</v>
      </c>
      <c r="V137" s="33" t="str">
        <f t="shared" si="65"/>
        <v>상지</v>
      </c>
      <c r="W137" s="33" t="str">
        <f t="shared" si="65"/>
        <v>하지</v>
      </c>
      <c r="X137" s="33" t="str">
        <f t="shared" si="65"/>
        <v>순양</v>
      </c>
      <c r="Y137" s="33" t="str">
        <f t="shared" si="65"/>
        <v>박계</v>
      </c>
      <c r="Z137" s="33" t="str">
        <f t="shared" si="65"/>
        <v>봉암</v>
      </c>
      <c r="AA137" s="33" t="str">
        <f t="shared" si="65"/>
        <v>평촌</v>
      </c>
      <c r="AB137" s="33" t="str">
        <f t="shared" si="65"/>
        <v>하시</v>
      </c>
      <c r="AC137" s="33" t="str">
        <f t="shared" si="65"/>
        <v>상시</v>
      </c>
      <c r="AD137" s="33" t="str">
        <f t="shared" si="65"/>
        <v>도덕</v>
      </c>
    </row>
    <row r="138" spans="1:30" ht="15" customHeight="1" x14ac:dyDescent="0.15">
      <c r="A138" s="36">
        <v>30</v>
      </c>
      <c r="B138" s="3" t="s">
        <v>4</v>
      </c>
      <c r="C138" s="24">
        <f>SUM(C139:C140)</f>
        <v>14</v>
      </c>
      <c r="D138" s="24">
        <f>SUM(D139:D140)</f>
        <v>1</v>
      </c>
      <c r="E138" s="24">
        <f t="shared" ref="E138:AD138" si="66">SUM(E139:E140)</f>
        <v>1</v>
      </c>
      <c r="F138" s="24">
        <f t="shared" si="66"/>
        <v>0</v>
      </c>
      <c r="G138" s="24">
        <f t="shared" si="66"/>
        <v>1</v>
      </c>
      <c r="H138" s="24">
        <f t="shared" si="66"/>
        <v>0</v>
      </c>
      <c r="I138" s="24">
        <f t="shared" si="66"/>
        <v>0</v>
      </c>
      <c r="J138" s="24">
        <f t="shared" si="66"/>
        <v>0</v>
      </c>
      <c r="K138" s="24">
        <f t="shared" si="66"/>
        <v>0</v>
      </c>
      <c r="L138" s="24">
        <f t="shared" si="66"/>
        <v>1</v>
      </c>
      <c r="M138" s="24">
        <f t="shared" si="66"/>
        <v>0</v>
      </c>
      <c r="N138" s="24">
        <f t="shared" si="66"/>
        <v>0</v>
      </c>
      <c r="O138" s="24">
        <f t="shared" si="66"/>
        <v>0</v>
      </c>
      <c r="P138" s="24">
        <f t="shared" si="66"/>
        <v>1</v>
      </c>
      <c r="Q138" s="24">
        <f t="shared" si="66"/>
        <v>0</v>
      </c>
      <c r="R138" s="24">
        <f t="shared" si="66"/>
        <v>0</v>
      </c>
      <c r="S138" s="24">
        <f t="shared" si="66"/>
        <v>0</v>
      </c>
      <c r="T138" s="24">
        <f t="shared" si="66"/>
        <v>1</v>
      </c>
      <c r="U138" s="24">
        <f t="shared" si="66"/>
        <v>0</v>
      </c>
      <c r="V138" s="24">
        <f t="shared" si="66"/>
        <v>0</v>
      </c>
      <c r="W138" s="24">
        <f t="shared" si="66"/>
        <v>1</v>
      </c>
      <c r="X138" s="24">
        <f t="shared" si="66"/>
        <v>2</v>
      </c>
      <c r="Y138" s="24">
        <f t="shared" si="66"/>
        <v>0</v>
      </c>
      <c r="Z138" s="24">
        <f t="shared" si="66"/>
        <v>2</v>
      </c>
      <c r="AA138" s="24">
        <f t="shared" si="66"/>
        <v>0</v>
      </c>
      <c r="AB138" s="24">
        <f t="shared" si="66"/>
        <v>0</v>
      </c>
      <c r="AC138" s="24">
        <f t="shared" si="66"/>
        <v>2</v>
      </c>
      <c r="AD138" s="24">
        <f t="shared" si="66"/>
        <v>1</v>
      </c>
    </row>
    <row r="139" spans="1:30" ht="15" customHeight="1" x14ac:dyDescent="0.15">
      <c r="A139" s="36"/>
      <c r="B139" s="3" t="s">
        <v>5</v>
      </c>
      <c r="C139" s="26">
        <f>SUM(D139:S139,T139:AD139)</f>
        <v>7</v>
      </c>
      <c r="D139" s="34">
        <v>1</v>
      </c>
      <c r="E139" s="34">
        <v>1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1</v>
      </c>
      <c r="Y139" s="34">
        <v>0</v>
      </c>
      <c r="Z139" s="34">
        <v>2</v>
      </c>
      <c r="AA139" s="34">
        <v>0</v>
      </c>
      <c r="AB139" s="34">
        <v>0</v>
      </c>
      <c r="AC139" s="34">
        <v>1</v>
      </c>
      <c r="AD139" s="34">
        <v>1</v>
      </c>
    </row>
    <row r="140" spans="1:30" ht="15" customHeight="1" x14ac:dyDescent="0.15">
      <c r="A140" s="36"/>
      <c r="B140" s="3" t="s">
        <v>6</v>
      </c>
      <c r="C140" s="26">
        <f>SUM(D140:S140,T140:AD140)</f>
        <v>7</v>
      </c>
      <c r="D140" s="34">
        <v>0</v>
      </c>
      <c r="E140" s="34">
        <v>0</v>
      </c>
      <c r="F140" s="34">
        <v>0</v>
      </c>
      <c r="G140" s="34">
        <v>1</v>
      </c>
      <c r="H140" s="34">
        <v>0</v>
      </c>
      <c r="I140" s="34">
        <v>0</v>
      </c>
      <c r="J140" s="34">
        <v>0</v>
      </c>
      <c r="K140" s="34">
        <v>0</v>
      </c>
      <c r="L140" s="34">
        <v>1</v>
      </c>
      <c r="M140" s="34">
        <v>0</v>
      </c>
      <c r="N140" s="34">
        <v>0</v>
      </c>
      <c r="O140" s="34">
        <v>0</v>
      </c>
      <c r="P140" s="34">
        <v>1</v>
      </c>
      <c r="Q140" s="34">
        <v>0</v>
      </c>
      <c r="R140" s="34">
        <v>0</v>
      </c>
      <c r="S140" s="34">
        <v>0</v>
      </c>
      <c r="T140" s="34">
        <v>1</v>
      </c>
      <c r="U140" s="34">
        <v>0</v>
      </c>
      <c r="V140" s="34">
        <v>0</v>
      </c>
      <c r="W140" s="34">
        <v>1</v>
      </c>
      <c r="X140" s="34">
        <v>1</v>
      </c>
      <c r="Y140" s="34">
        <v>0</v>
      </c>
      <c r="Z140" s="34">
        <v>0</v>
      </c>
      <c r="AA140" s="34">
        <v>0</v>
      </c>
      <c r="AB140" s="34">
        <v>0</v>
      </c>
      <c r="AC140" s="34">
        <v>1</v>
      </c>
      <c r="AD140" s="34">
        <v>0</v>
      </c>
    </row>
    <row r="141" spans="1:30" ht="15" customHeight="1" x14ac:dyDescent="0.15">
      <c r="A141" s="36">
        <v>31</v>
      </c>
      <c r="B141" s="3" t="s">
        <v>4</v>
      </c>
      <c r="C141" s="24">
        <f>SUM(C142:C143)</f>
        <v>14</v>
      </c>
      <c r="D141" s="24">
        <f>SUM(D142:D143)</f>
        <v>1</v>
      </c>
      <c r="E141" s="24">
        <f t="shared" ref="E141:AD141" si="67">SUM(E142:E143)</f>
        <v>1</v>
      </c>
      <c r="F141" s="24">
        <f t="shared" si="67"/>
        <v>1</v>
      </c>
      <c r="G141" s="24">
        <f t="shared" si="67"/>
        <v>0</v>
      </c>
      <c r="H141" s="24">
        <f t="shared" si="67"/>
        <v>0</v>
      </c>
      <c r="I141" s="24">
        <f t="shared" si="67"/>
        <v>0</v>
      </c>
      <c r="J141" s="24">
        <f t="shared" si="67"/>
        <v>2</v>
      </c>
      <c r="K141" s="24">
        <f t="shared" si="67"/>
        <v>1</v>
      </c>
      <c r="L141" s="24">
        <f t="shared" si="67"/>
        <v>1</v>
      </c>
      <c r="M141" s="24">
        <f t="shared" si="67"/>
        <v>2</v>
      </c>
      <c r="N141" s="24">
        <f t="shared" si="67"/>
        <v>1</v>
      </c>
      <c r="O141" s="24">
        <f t="shared" si="67"/>
        <v>0</v>
      </c>
      <c r="P141" s="24">
        <f t="shared" si="67"/>
        <v>1</v>
      </c>
      <c r="Q141" s="24">
        <f t="shared" si="67"/>
        <v>0</v>
      </c>
      <c r="R141" s="24">
        <f t="shared" si="67"/>
        <v>0</v>
      </c>
      <c r="S141" s="24">
        <f t="shared" si="67"/>
        <v>0</v>
      </c>
      <c r="T141" s="24">
        <f t="shared" si="67"/>
        <v>0</v>
      </c>
      <c r="U141" s="24">
        <f t="shared" si="67"/>
        <v>1</v>
      </c>
      <c r="V141" s="24">
        <f t="shared" si="67"/>
        <v>0</v>
      </c>
      <c r="W141" s="24">
        <f t="shared" si="67"/>
        <v>0</v>
      </c>
      <c r="X141" s="24">
        <f t="shared" si="67"/>
        <v>0</v>
      </c>
      <c r="Y141" s="24">
        <f t="shared" si="67"/>
        <v>0</v>
      </c>
      <c r="Z141" s="24">
        <f t="shared" si="67"/>
        <v>0</v>
      </c>
      <c r="AA141" s="24">
        <f t="shared" si="67"/>
        <v>1</v>
      </c>
      <c r="AB141" s="24">
        <f t="shared" si="67"/>
        <v>0</v>
      </c>
      <c r="AC141" s="24">
        <f t="shared" si="67"/>
        <v>0</v>
      </c>
      <c r="AD141" s="24">
        <f t="shared" si="67"/>
        <v>1</v>
      </c>
    </row>
    <row r="142" spans="1:30" ht="15" customHeight="1" x14ac:dyDescent="0.15">
      <c r="A142" s="36"/>
      <c r="B142" s="3" t="s">
        <v>5</v>
      </c>
      <c r="C142" s="26">
        <f>SUM(D142:S142,T142:AD142)</f>
        <v>11</v>
      </c>
      <c r="D142" s="34">
        <v>0</v>
      </c>
      <c r="E142" s="34">
        <v>1</v>
      </c>
      <c r="F142" s="34">
        <v>0</v>
      </c>
      <c r="G142" s="34">
        <v>0</v>
      </c>
      <c r="H142" s="34">
        <v>0</v>
      </c>
      <c r="I142" s="34">
        <v>0</v>
      </c>
      <c r="J142" s="34">
        <v>2</v>
      </c>
      <c r="K142" s="34">
        <v>1</v>
      </c>
      <c r="L142" s="34">
        <v>1</v>
      </c>
      <c r="M142" s="34">
        <v>2</v>
      </c>
      <c r="N142" s="34">
        <v>1</v>
      </c>
      <c r="O142" s="34">
        <v>0</v>
      </c>
      <c r="P142" s="34">
        <v>1</v>
      </c>
      <c r="Q142" s="34">
        <v>0</v>
      </c>
      <c r="R142" s="34">
        <v>0</v>
      </c>
      <c r="S142" s="34">
        <v>0</v>
      </c>
      <c r="T142" s="34">
        <v>0</v>
      </c>
      <c r="U142" s="34">
        <v>1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1</v>
      </c>
      <c r="AB142" s="34">
        <v>0</v>
      </c>
      <c r="AC142" s="34">
        <v>0</v>
      </c>
      <c r="AD142" s="34">
        <v>0</v>
      </c>
    </row>
    <row r="143" spans="1:30" ht="15" customHeight="1" x14ac:dyDescent="0.15">
      <c r="A143" s="36"/>
      <c r="B143" s="3" t="s">
        <v>6</v>
      </c>
      <c r="C143" s="26">
        <f>SUM(D143:S143,T143:AD143)</f>
        <v>3</v>
      </c>
      <c r="D143" s="34">
        <v>1</v>
      </c>
      <c r="E143" s="34">
        <v>0</v>
      </c>
      <c r="F143" s="34">
        <v>1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1</v>
      </c>
    </row>
    <row r="144" spans="1:30" ht="15" customHeight="1" x14ac:dyDescent="0.15">
      <c r="A144" s="36">
        <v>32</v>
      </c>
      <c r="B144" s="3" t="s">
        <v>4</v>
      </c>
      <c r="C144" s="24">
        <f>SUM(C145:C146)</f>
        <v>10</v>
      </c>
      <c r="D144" s="24">
        <f>SUM(D145:D146)</f>
        <v>0</v>
      </c>
      <c r="E144" s="24">
        <f t="shared" ref="E144:AD144" si="68">SUM(E145:E146)</f>
        <v>1</v>
      </c>
      <c r="F144" s="24">
        <f t="shared" si="68"/>
        <v>2</v>
      </c>
      <c r="G144" s="24">
        <f t="shared" si="68"/>
        <v>0</v>
      </c>
      <c r="H144" s="24">
        <f t="shared" si="68"/>
        <v>1</v>
      </c>
      <c r="I144" s="24">
        <f t="shared" si="68"/>
        <v>0</v>
      </c>
      <c r="J144" s="24">
        <f t="shared" si="68"/>
        <v>0</v>
      </c>
      <c r="K144" s="24">
        <f t="shared" si="68"/>
        <v>1</v>
      </c>
      <c r="L144" s="24">
        <f t="shared" si="68"/>
        <v>0</v>
      </c>
      <c r="M144" s="24">
        <f t="shared" si="68"/>
        <v>0</v>
      </c>
      <c r="N144" s="24">
        <f t="shared" si="68"/>
        <v>0</v>
      </c>
      <c r="O144" s="24">
        <f t="shared" si="68"/>
        <v>0</v>
      </c>
      <c r="P144" s="24">
        <f t="shared" si="68"/>
        <v>0</v>
      </c>
      <c r="Q144" s="24">
        <f t="shared" si="68"/>
        <v>1</v>
      </c>
      <c r="R144" s="24">
        <f t="shared" si="68"/>
        <v>2</v>
      </c>
      <c r="S144" s="24">
        <f t="shared" si="68"/>
        <v>0</v>
      </c>
      <c r="T144" s="24">
        <f t="shared" si="68"/>
        <v>1</v>
      </c>
      <c r="U144" s="24">
        <f t="shared" si="68"/>
        <v>0</v>
      </c>
      <c r="V144" s="24">
        <f t="shared" si="68"/>
        <v>0</v>
      </c>
      <c r="W144" s="24">
        <f t="shared" si="68"/>
        <v>0</v>
      </c>
      <c r="X144" s="24">
        <f t="shared" si="68"/>
        <v>0</v>
      </c>
      <c r="Y144" s="24">
        <f t="shared" si="68"/>
        <v>0</v>
      </c>
      <c r="Z144" s="24">
        <f t="shared" si="68"/>
        <v>0</v>
      </c>
      <c r="AA144" s="24">
        <f t="shared" si="68"/>
        <v>1</v>
      </c>
      <c r="AB144" s="24">
        <f t="shared" si="68"/>
        <v>0</v>
      </c>
      <c r="AC144" s="24">
        <f t="shared" si="68"/>
        <v>0</v>
      </c>
      <c r="AD144" s="24">
        <f t="shared" si="68"/>
        <v>0</v>
      </c>
    </row>
    <row r="145" spans="1:30" ht="15" customHeight="1" x14ac:dyDescent="0.15">
      <c r="A145" s="36"/>
      <c r="B145" s="3" t="s">
        <v>5</v>
      </c>
      <c r="C145" s="26">
        <f>SUM(D145:S145,T145:AD145)</f>
        <v>5</v>
      </c>
      <c r="D145" s="34">
        <v>0</v>
      </c>
      <c r="E145" s="34">
        <v>1</v>
      </c>
      <c r="F145" s="34">
        <v>1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1</v>
      </c>
      <c r="R145" s="34">
        <v>1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1</v>
      </c>
      <c r="AB145" s="34">
        <v>0</v>
      </c>
      <c r="AC145" s="34">
        <v>0</v>
      </c>
      <c r="AD145" s="34">
        <v>0</v>
      </c>
    </row>
    <row r="146" spans="1:30" ht="15" customHeight="1" x14ac:dyDescent="0.15">
      <c r="A146" s="36"/>
      <c r="B146" s="3" t="s">
        <v>6</v>
      </c>
      <c r="C146" s="26">
        <f>SUM(D146:S146,T146:AD146)</f>
        <v>5</v>
      </c>
      <c r="D146" s="34">
        <v>0</v>
      </c>
      <c r="E146" s="34">
        <v>0</v>
      </c>
      <c r="F146" s="34">
        <v>1</v>
      </c>
      <c r="G146" s="34">
        <v>0</v>
      </c>
      <c r="H146" s="34">
        <v>1</v>
      </c>
      <c r="I146" s="34">
        <v>0</v>
      </c>
      <c r="J146" s="34">
        <v>0</v>
      </c>
      <c r="K146" s="34">
        <v>1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1</v>
      </c>
      <c r="S146" s="34">
        <v>0</v>
      </c>
      <c r="T146" s="34">
        <v>1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</row>
    <row r="147" spans="1:30" ht="15" customHeight="1" x14ac:dyDescent="0.15">
      <c r="A147" s="36">
        <v>33</v>
      </c>
      <c r="B147" s="3" t="s">
        <v>4</v>
      </c>
      <c r="C147" s="24">
        <f>SUM(C148:C149)</f>
        <v>13</v>
      </c>
      <c r="D147" s="24">
        <f>SUM(D148:D149)</f>
        <v>3</v>
      </c>
      <c r="E147" s="24">
        <f t="shared" ref="E147:AD147" si="69">SUM(E148:E149)</f>
        <v>0</v>
      </c>
      <c r="F147" s="24">
        <f t="shared" si="69"/>
        <v>1</v>
      </c>
      <c r="G147" s="24">
        <f t="shared" si="69"/>
        <v>1</v>
      </c>
      <c r="H147" s="24">
        <f t="shared" si="69"/>
        <v>0</v>
      </c>
      <c r="I147" s="24">
        <f t="shared" si="69"/>
        <v>0</v>
      </c>
      <c r="J147" s="24">
        <f t="shared" si="69"/>
        <v>2</v>
      </c>
      <c r="K147" s="24">
        <f t="shared" si="69"/>
        <v>1</v>
      </c>
      <c r="L147" s="24">
        <f t="shared" si="69"/>
        <v>0</v>
      </c>
      <c r="M147" s="24">
        <f t="shared" si="69"/>
        <v>0</v>
      </c>
      <c r="N147" s="24">
        <f t="shared" si="69"/>
        <v>1</v>
      </c>
      <c r="O147" s="24">
        <f t="shared" si="69"/>
        <v>1</v>
      </c>
      <c r="P147" s="24">
        <f t="shared" si="69"/>
        <v>0</v>
      </c>
      <c r="Q147" s="24">
        <f t="shared" si="69"/>
        <v>0</v>
      </c>
      <c r="R147" s="24">
        <f t="shared" si="69"/>
        <v>0</v>
      </c>
      <c r="S147" s="24">
        <f t="shared" si="69"/>
        <v>0</v>
      </c>
      <c r="T147" s="24">
        <f t="shared" si="69"/>
        <v>0</v>
      </c>
      <c r="U147" s="24">
        <f t="shared" si="69"/>
        <v>0</v>
      </c>
      <c r="V147" s="24">
        <f t="shared" si="69"/>
        <v>0</v>
      </c>
      <c r="W147" s="24">
        <f t="shared" si="69"/>
        <v>0</v>
      </c>
      <c r="X147" s="24">
        <f t="shared" si="69"/>
        <v>0</v>
      </c>
      <c r="Y147" s="24">
        <f t="shared" si="69"/>
        <v>0</v>
      </c>
      <c r="Z147" s="24">
        <f t="shared" si="69"/>
        <v>0</v>
      </c>
      <c r="AA147" s="24">
        <f t="shared" si="69"/>
        <v>2</v>
      </c>
      <c r="AB147" s="24">
        <f t="shared" si="69"/>
        <v>0</v>
      </c>
      <c r="AC147" s="24">
        <f t="shared" si="69"/>
        <v>1</v>
      </c>
      <c r="AD147" s="24">
        <f t="shared" si="69"/>
        <v>0</v>
      </c>
    </row>
    <row r="148" spans="1:30" ht="15" customHeight="1" x14ac:dyDescent="0.15">
      <c r="A148" s="36"/>
      <c r="B148" s="3" t="s">
        <v>5</v>
      </c>
      <c r="C148" s="26">
        <f>SUM(D148:S148,T148:AD148)</f>
        <v>8</v>
      </c>
      <c r="D148" s="34">
        <v>2</v>
      </c>
      <c r="E148" s="34">
        <v>0</v>
      </c>
      <c r="F148" s="34">
        <v>0</v>
      </c>
      <c r="G148" s="34">
        <v>1</v>
      </c>
      <c r="H148" s="34">
        <v>0</v>
      </c>
      <c r="I148" s="34">
        <v>0</v>
      </c>
      <c r="J148" s="34">
        <v>1</v>
      </c>
      <c r="K148" s="34">
        <v>1</v>
      </c>
      <c r="L148" s="34">
        <v>0</v>
      </c>
      <c r="M148" s="34">
        <v>0</v>
      </c>
      <c r="N148" s="34">
        <v>1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2</v>
      </c>
      <c r="AB148" s="34">
        <v>0</v>
      </c>
      <c r="AC148" s="34">
        <v>0</v>
      </c>
      <c r="AD148" s="34">
        <v>0</v>
      </c>
    </row>
    <row r="149" spans="1:30" ht="15" customHeight="1" x14ac:dyDescent="0.15">
      <c r="A149" s="36"/>
      <c r="B149" s="3" t="s">
        <v>6</v>
      </c>
      <c r="C149" s="26">
        <f>SUM(D149:S149,T149:AD149)</f>
        <v>5</v>
      </c>
      <c r="D149" s="34">
        <v>1</v>
      </c>
      <c r="E149" s="34">
        <v>0</v>
      </c>
      <c r="F149" s="34">
        <v>1</v>
      </c>
      <c r="G149" s="34">
        <v>0</v>
      </c>
      <c r="H149" s="34">
        <v>0</v>
      </c>
      <c r="I149" s="34">
        <v>0</v>
      </c>
      <c r="J149" s="34">
        <v>1</v>
      </c>
      <c r="K149" s="34">
        <v>0</v>
      </c>
      <c r="L149" s="34">
        <v>0</v>
      </c>
      <c r="M149" s="34">
        <v>0</v>
      </c>
      <c r="N149" s="34">
        <v>0</v>
      </c>
      <c r="O149" s="34">
        <v>1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1</v>
      </c>
      <c r="AD149" s="34">
        <v>0</v>
      </c>
    </row>
    <row r="150" spans="1:30" ht="15" customHeight="1" x14ac:dyDescent="0.15">
      <c r="A150" s="36">
        <v>34</v>
      </c>
      <c r="B150" s="3" t="s">
        <v>4</v>
      </c>
      <c r="C150" s="24">
        <f>SUM(C151:C152)</f>
        <v>7</v>
      </c>
      <c r="D150" s="24">
        <f>SUM(D151:D152)</f>
        <v>0</v>
      </c>
      <c r="E150" s="24">
        <f t="shared" ref="E150:AD150" si="70">SUM(E151:E152)</f>
        <v>1</v>
      </c>
      <c r="F150" s="24">
        <f t="shared" si="70"/>
        <v>0</v>
      </c>
      <c r="G150" s="24">
        <f t="shared" si="70"/>
        <v>0</v>
      </c>
      <c r="H150" s="24">
        <f t="shared" si="70"/>
        <v>1</v>
      </c>
      <c r="I150" s="24">
        <f t="shared" si="70"/>
        <v>0</v>
      </c>
      <c r="J150" s="24">
        <f t="shared" si="70"/>
        <v>1</v>
      </c>
      <c r="K150" s="24">
        <f t="shared" si="70"/>
        <v>2</v>
      </c>
      <c r="L150" s="24">
        <f t="shared" si="70"/>
        <v>0</v>
      </c>
      <c r="M150" s="24">
        <f t="shared" si="70"/>
        <v>0</v>
      </c>
      <c r="N150" s="24">
        <f t="shared" si="70"/>
        <v>0</v>
      </c>
      <c r="O150" s="24">
        <f t="shared" si="70"/>
        <v>0</v>
      </c>
      <c r="P150" s="24">
        <f t="shared" si="70"/>
        <v>0</v>
      </c>
      <c r="Q150" s="24">
        <f t="shared" si="70"/>
        <v>0</v>
      </c>
      <c r="R150" s="24">
        <f t="shared" si="70"/>
        <v>0</v>
      </c>
      <c r="S150" s="24">
        <f t="shared" si="70"/>
        <v>0</v>
      </c>
      <c r="T150" s="24">
        <f t="shared" si="70"/>
        <v>0</v>
      </c>
      <c r="U150" s="24">
        <f t="shared" si="70"/>
        <v>1</v>
      </c>
      <c r="V150" s="24">
        <f t="shared" si="70"/>
        <v>0</v>
      </c>
      <c r="W150" s="24">
        <f t="shared" si="70"/>
        <v>1</v>
      </c>
      <c r="X150" s="24">
        <f t="shared" si="70"/>
        <v>0</v>
      </c>
      <c r="Y150" s="24">
        <f t="shared" si="70"/>
        <v>0</v>
      </c>
      <c r="Z150" s="24">
        <f t="shared" si="70"/>
        <v>0</v>
      </c>
      <c r="AA150" s="24">
        <f t="shared" si="70"/>
        <v>0</v>
      </c>
      <c r="AB150" s="24">
        <f t="shared" si="70"/>
        <v>0</v>
      </c>
      <c r="AC150" s="24">
        <f t="shared" si="70"/>
        <v>0</v>
      </c>
      <c r="AD150" s="24">
        <f t="shared" si="70"/>
        <v>0</v>
      </c>
    </row>
    <row r="151" spans="1:30" ht="15" customHeight="1" x14ac:dyDescent="0.15">
      <c r="A151" s="36"/>
      <c r="B151" s="3" t="s">
        <v>5</v>
      </c>
      <c r="C151" s="26">
        <f>SUM(D151:S151,T151:AD151)</f>
        <v>4</v>
      </c>
      <c r="D151" s="34">
        <v>0</v>
      </c>
      <c r="E151" s="34">
        <v>1</v>
      </c>
      <c r="F151" s="34">
        <v>0</v>
      </c>
      <c r="G151" s="34">
        <v>0</v>
      </c>
      <c r="H151" s="34">
        <v>0</v>
      </c>
      <c r="I151" s="34">
        <v>0</v>
      </c>
      <c r="J151" s="34">
        <v>1</v>
      </c>
      <c r="K151" s="34">
        <v>2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</row>
    <row r="152" spans="1:30" ht="15" customHeight="1" x14ac:dyDescent="0.15">
      <c r="A152" s="37"/>
      <c r="B152" s="3" t="s">
        <v>6</v>
      </c>
      <c r="C152" s="26">
        <f>SUM(D152:S152,T152:AD152)</f>
        <v>3</v>
      </c>
      <c r="D152" s="34">
        <v>0</v>
      </c>
      <c r="E152" s="34">
        <v>0</v>
      </c>
      <c r="F152" s="34">
        <v>0</v>
      </c>
      <c r="G152" s="34">
        <v>0</v>
      </c>
      <c r="H152" s="34">
        <v>1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1</v>
      </c>
      <c r="V152" s="34">
        <v>0</v>
      </c>
      <c r="W152" s="34">
        <v>1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</row>
    <row r="153" spans="1:30" ht="15" customHeight="1" x14ac:dyDescent="0.15">
      <c r="A153" s="1">
        <v>30</v>
      </c>
      <c r="B153" s="5" t="s">
        <v>4</v>
      </c>
      <c r="C153" s="24">
        <f t="shared" ref="C153:AD153" si="71">SUM(C154:C155)</f>
        <v>58</v>
      </c>
      <c r="D153" s="27">
        <f t="shared" si="71"/>
        <v>5</v>
      </c>
      <c r="E153" s="24">
        <f t="shared" si="71"/>
        <v>4</v>
      </c>
      <c r="F153" s="24">
        <f t="shared" si="71"/>
        <v>4</v>
      </c>
      <c r="G153" s="24">
        <f t="shared" si="71"/>
        <v>2</v>
      </c>
      <c r="H153" s="24">
        <f t="shared" si="71"/>
        <v>2</v>
      </c>
      <c r="I153" s="24">
        <f t="shared" si="71"/>
        <v>0</v>
      </c>
      <c r="J153" s="24">
        <f t="shared" si="71"/>
        <v>5</v>
      </c>
      <c r="K153" s="24">
        <f t="shared" si="71"/>
        <v>5</v>
      </c>
      <c r="L153" s="24">
        <f t="shared" si="71"/>
        <v>2</v>
      </c>
      <c r="M153" s="24">
        <f t="shared" si="71"/>
        <v>2</v>
      </c>
      <c r="N153" s="24">
        <f t="shared" si="71"/>
        <v>2</v>
      </c>
      <c r="O153" s="24">
        <f t="shared" si="71"/>
        <v>1</v>
      </c>
      <c r="P153" s="24">
        <f t="shared" si="71"/>
        <v>2</v>
      </c>
      <c r="Q153" s="24">
        <f t="shared" si="71"/>
        <v>1</v>
      </c>
      <c r="R153" s="24">
        <f t="shared" si="71"/>
        <v>2</v>
      </c>
      <c r="S153" s="24">
        <f t="shared" si="71"/>
        <v>0</v>
      </c>
      <c r="T153" s="24">
        <f t="shared" si="71"/>
        <v>2</v>
      </c>
      <c r="U153" s="24">
        <f t="shared" si="71"/>
        <v>2</v>
      </c>
      <c r="V153" s="24">
        <f t="shared" si="71"/>
        <v>0</v>
      </c>
      <c r="W153" s="24">
        <f t="shared" si="71"/>
        <v>2</v>
      </c>
      <c r="X153" s="24">
        <f t="shared" si="71"/>
        <v>2</v>
      </c>
      <c r="Y153" s="24">
        <f t="shared" si="71"/>
        <v>0</v>
      </c>
      <c r="Z153" s="24">
        <f t="shared" si="71"/>
        <v>2</v>
      </c>
      <c r="AA153" s="24">
        <f t="shared" si="71"/>
        <v>4</v>
      </c>
      <c r="AB153" s="24">
        <f t="shared" si="71"/>
        <v>0</v>
      </c>
      <c r="AC153" s="24">
        <f t="shared" si="71"/>
        <v>3</v>
      </c>
      <c r="AD153" s="24">
        <f t="shared" si="71"/>
        <v>2</v>
      </c>
    </row>
    <row r="154" spans="1:30" ht="15" customHeight="1" x14ac:dyDescent="0.15">
      <c r="A154" s="8" t="s">
        <v>7</v>
      </c>
      <c r="B154" s="5" t="s">
        <v>5</v>
      </c>
      <c r="C154" s="26">
        <f>SUM(D154:S154,T154:AD154)</f>
        <v>35</v>
      </c>
      <c r="D154" s="28">
        <f t="shared" ref="D154:AD154" si="72">SUM(D139,D142,D145,D148,D151)</f>
        <v>3</v>
      </c>
      <c r="E154" s="26">
        <f t="shared" si="72"/>
        <v>4</v>
      </c>
      <c r="F154" s="26">
        <f t="shared" si="72"/>
        <v>1</v>
      </c>
      <c r="G154" s="26">
        <f t="shared" si="72"/>
        <v>1</v>
      </c>
      <c r="H154" s="26">
        <f t="shared" si="72"/>
        <v>0</v>
      </c>
      <c r="I154" s="26">
        <f t="shared" si="72"/>
        <v>0</v>
      </c>
      <c r="J154" s="26">
        <f t="shared" si="72"/>
        <v>4</v>
      </c>
      <c r="K154" s="26">
        <f t="shared" si="72"/>
        <v>4</v>
      </c>
      <c r="L154" s="26">
        <f t="shared" si="72"/>
        <v>1</v>
      </c>
      <c r="M154" s="26">
        <f t="shared" si="72"/>
        <v>2</v>
      </c>
      <c r="N154" s="26">
        <f t="shared" si="72"/>
        <v>2</v>
      </c>
      <c r="O154" s="26">
        <f t="shared" si="72"/>
        <v>0</v>
      </c>
      <c r="P154" s="26">
        <f t="shared" si="72"/>
        <v>1</v>
      </c>
      <c r="Q154" s="26">
        <f t="shared" si="72"/>
        <v>1</v>
      </c>
      <c r="R154" s="26">
        <f t="shared" si="72"/>
        <v>1</v>
      </c>
      <c r="S154" s="26">
        <f t="shared" si="72"/>
        <v>0</v>
      </c>
      <c r="T154" s="26">
        <f t="shared" si="72"/>
        <v>0</v>
      </c>
      <c r="U154" s="26">
        <f t="shared" si="72"/>
        <v>1</v>
      </c>
      <c r="V154" s="26">
        <f t="shared" si="72"/>
        <v>0</v>
      </c>
      <c r="W154" s="26">
        <f t="shared" si="72"/>
        <v>0</v>
      </c>
      <c r="X154" s="26">
        <f t="shared" si="72"/>
        <v>1</v>
      </c>
      <c r="Y154" s="26">
        <f t="shared" si="72"/>
        <v>0</v>
      </c>
      <c r="Z154" s="26">
        <f t="shared" si="72"/>
        <v>2</v>
      </c>
      <c r="AA154" s="26">
        <f t="shared" si="72"/>
        <v>4</v>
      </c>
      <c r="AB154" s="26">
        <f t="shared" si="72"/>
        <v>0</v>
      </c>
      <c r="AC154" s="26">
        <f t="shared" si="72"/>
        <v>1</v>
      </c>
      <c r="AD154" s="26">
        <f t="shared" si="72"/>
        <v>1</v>
      </c>
    </row>
    <row r="155" spans="1:30" ht="15" customHeight="1" x14ac:dyDescent="0.15">
      <c r="A155" s="6">
        <v>34</v>
      </c>
      <c r="B155" s="5" t="s">
        <v>6</v>
      </c>
      <c r="C155" s="26">
        <f>SUM(D155:S155,T155:AD155)</f>
        <v>23</v>
      </c>
      <c r="D155" s="28">
        <f t="shared" ref="D155:AD155" si="73">SUM(D140,D143,D146,D149,D152)</f>
        <v>2</v>
      </c>
      <c r="E155" s="29">
        <f t="shared" si="73"/>
        <v>0</v>
      </c>
      <c r="F155" s="29">
        <f t="shared" si="73"/>
        <v>3</v>
      </c>
      <c r="G155" s="29">
        <f t="shared" si="73"/>
        <v>1</v>
      </c>
      <c r="H155" s="29">
        <f t="shared" si="73"/>
        <v>2</v>
      </c>
      <c r="I155" s="29">
        <f t="shared" si="73"/>
        <v>0</v>
      </c>
      <c r="J155" s="29">
        <f t="shared" si="73"/>
        <v>1</v>
      </c>
      <c r="K155" s="29">
        <f t="shared" si="73"/>
        <v>1</v>
      </c>
      <c r="L155" s="29">
        <f t="shared" si="73"/>
        <v>1</v>
      </c>
      <c r="M155" s="29">
        <f t="shared" si="73"/>
        <v>0</v>
      </c>
      <c r="N155" s="29">
        <f t="shared" si="73"/>
        <v>0</v>
      </c>
      <c r="O155" s="29">
        <f t="shared" si="73"/>
        <v>1</v>
      </c>
      <c r="P155" s="29">
        <f t="shared" si="73"/>
        <v>1</v>
      </c>
      <c r="Q155" s="29">
        <f t="shared" si="73"/>
        <v>0</v>
      </c>
      <c r="R155" s="29">
        <f t="shared" si="73"/>
        <v>1</v>
      </c>
      <c r="S155" s="29">
        <f t="shared" si="73"/>
        <v>0</v>
      </c>
      <c r="T155" s="29">
        <f t="shared" si="73"/>
        <v>2</v>
      </c>
      <c r="U155" s="29">
        <f t="shared" si="73"/>
        <v>1</v>
      </c>
      <c r="V155" s="29">
        <f t="shared" si="73"/>
        <v>0</v>
      </c>
      <c r="W155" s="29">
        <f t="shared" si="73"/>
        <v>2</v>
      </c>
      <c r="X155" s="29">
        <f t="shared" si="73"/>
        <v>1</v>
      </c>
      <c r="Y155" s="29">
        <f t="shared" si="73"/>
        <v>0</v>
      </c>
      <c r="Z155" s="29">
        <f t="shared" si="73"/>
        <v>0</v>
      </c>
      <c r="AA155" s="29">
        <f t="shared" si="73"/>
        <v>0</v>
      </c>
      <c r="AB155" s="29">
        <f t="shared" si="73"/>
        <v>0</v>
      </c>
      <c r="AC155" s="29">
        <f t="shared" si="73"/>
        <v>2</v>
      </c>
      <c r="AD155" s="29">
        <f t="shared" si="73"/>
        <v>1</v>
      </c>
    </row>
    <row r="156" spans="1:30" ht="15" customHeight="1" x14ac:dyDescent="0.15">
      <c r="A156" s="39">
        <v>35</v>
      </c>
      <c r="B156" s="3" t="s">
        <v>4</v>
      </c>
      <c r="C156" s="24">
        <f t="shared" ref="C156:AD156" si="74">SUM(C157:C158)</f>
        <v>15</v>
      </c>
      <c r="D156" s="24">
        <f t="shared" si="74"/>
        <v>1</v>
      </c>
      <c r="E156" s="24">
        <f t="shared" si="74"/>
        <v>1</v>
      </c>
      <c r="F156" s="24">
        <f t="shared" si="74"/>
        <v>1</v>
      </c>
      <c r="G156" s="24">
        <f t="shared" si="74"/>
        <v>0</v>
      </c>
      <c r="H156" s="24">
        <f t="shared" si="74"/>
        <v>2</v>
      </c>
      <c r="I156" s="24">
        <f t="shared" si="74"/>
        <v>0</v>
      </c>
      <c r="J156" s="24">
        <f t="shared" si="74"/>
        <v>2</v>
      </c>
      <c r="K156" s="24">
        <f t="shared" si="74"/>
        <v>0</v>
      </c>
      <c r="L156" s="24">
        <f t="shared" si="74"/>
        <v>3</v>
      </c>
      <c r="M156" s="24">
        <f t="shared" si="74"/>
        <v>0</v>
      </c>
      <c r="N156" s="24">
        <f t="shared" si="74"/>
        <v>0</v>
      </c>
      <c r="O156" s="24">
        <f t="shared" si="74"/>
        <v>0</v>
      </c>
      <c r="P156" s="24">
        <f t="shared" si="74"/>
        <v>0</v>
      </c>
      <c r="Q156" s="24">
        <f t="shared" si="74"/>
        <v>1</v>
      </c>
      <c r="R156" s="24">
        <f t="shared" si="74"/>
        <v>0</v>
      </c>
      <c r="S156" s="24">
        <f t="shared" si="74"/>
        <v>1</v>
      </c>
      <c r="T156" s="24">
        <f t="shared" si="74"/>
        <v>0</v>
      </c>
      <c r="U156" s="24">
        <f t="shared" si="74"/>
        <v>1</v>
      </c>
      <c r="V156" s="24">
        <f t="shared" si="74"/>
        <v>0</v>
      </c>
      <c r="W156" s="24">
        <f t="shared" si="74"/>
        <v>0</v>
      </c>
      <c r="X156" s="24">
        <f t="shared" si="74"/>
        <v>0</v>
      </c>
      <c r="Y156" s="24">
        <f t="shared" si="74"/>
        <v>1</v>
      </c>
      <c r="Z156" s="24">
        <f t="shared" si="74"/>
        <v>1</v>
      </c>
      <c r="AA156" s="24">
        <f t="shared" si="74"/>
        <v>0</v>
      </c>
      <c r="AB156" s="24">
        <f t="shared" si="74"/>
        <v>0</v>
      </c>
      <c r="AC156" s="24">
        <f t="shared" si="74"/>
        <v>0</v>
      </c>
      <c r="AD156" s="24">
        <f t="shared" si="74"/>
        <v>0</v>
      </c>
    </row>
    <row r="157" spans="1:30" ht="15" customHeight="1" x14ac:dyDescent="0.15">
      <c r="A157" s="36"/>
      <c r="B157" s="3" t="s">
        <v>5</v>
      </c>
      <c r="C157" s="26">
        <f>SUM(D157:S157,T157:AD157)</f>
        <v>10</v>
      </c>
      <c r="D157" s="34">
        <v>1</v>
      </c>
      <c r="E157" s="34">
        <v>0</v>
      </c>
      <c r="F157" s="34">
        <v>1</v>
      </c>
      <c r="G157" s="34">
        <v>0</v>
      </c>
      <c r="H157" s="34">
        <v>2</v>
      </c>
      <c r="I157" s="34">
        <v>0</v>
      </c>
      <c r="J157" s="34">
        <v>0</v>
      </c>
      <c r="K157" s="34">
        <v>0</v>
      </c>
      <c r="L157" s="34">
        <v>2</v>
      </c>
      <c r="M157" s="34">
        <v>0</v>
      </c>
      <c r="N157" s="34">
        <v>0</v>
      </c>
      <c r="O157" s="34">
        <v>0</v>
      </c>
      <c r="P157" s="34">
        <v>0</v>
      </c>
      <c r="Q157" s="34">
        <v>1</v>
      </c>
      <c r="R157" s="34">
        <v>0</v>
      </c>
      <c r="S157" s="34">
        <v>1</v>
      </c>
      <c r="T157" s="34">
        <v>0</v>
      </c>
      <c r="U157" s="34">
        <v>1</v>
      </c>
      <c r="V157" s="34">
        <v>0</v>
      </c>
      <c r="W157" s="34">
        <v>0</v>
      </c>
      <c r="X157" s="34">
        <v>0</v>
      </c>
      <c r="Y157" s="34">
        <v>1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</row>
    <row r="158" spans="1:30" ht="15" customHeight="1" x14ac:dyDescent="0.15">
      <c r="A158" s="36"/>
      <c r="B158" s="3" t="s">
        <v>6</v>
      </c>
      <c r="C158" s="26">
        <f>SUM(D158:S158,T158:AD158)</f>
        <v>5</v>
      </c>
      <c r="D158" s="34">
        <v>0</v>
      </c>
      <c r="E158" s="34">
        <v>1</v>
      </c>
      <c r="F158" s="34">
        <v>0</v>
      </c>
      <c r="G158" s="34">
        <v>0</v>
      </c>
      <c r="H158" s="34">
        <v>0</v>
      </c>
      <c r="I158" s="34">
        <v>0</v>
      </c>
      <c r="J158" s="34">
        <v>2</v>
      </c>
      <c r="K158" s="34">
        <v>0</v>
      </c>
      <c r="L158" s="34">
        <v>1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1</v>
      </c>
      <c r="AA158" s="34">
        <v>0</v>
      </c>
      <c r="AB158" s="34">
        <v>0</v>
      </c>
      <c r="AC158" s="34">
        <v>0</v>
      </c>
      <c r="AD158" s="34">
        <v>0</v>
      </c>
    </row>
    <row r="159" spans="1:30" ht="15" customHeight="1" x14ac:dyDescent="0.15">
      <c r="A159" s="36">
        <v>36</v>
      </c>
      <c r="B159" s="3" t="s">
        <v>4</v>
      </c>
      <c r="C159" s="24">
        <f>SUM(C160:C161)</f>
        <v>16</v>
      </c>
      <c r="D159" s="24">
        <f>SUM(D160:D161)</f>
        <v>1</v>
      </c>
      <c r="E159" s="24">
        <f t="shared" ref="E159:AD159" si="75">SUM(E160:E161)</f>
        <v>0</v>
      </c>
      <c r="F159" s="24">
        <f t="shared" si="75"/>
        <v>1</v>
      </c>
      <c r="G159" s="24">
        <f t="shared" si="75"/>
        <v>0</v>
      </c>
      <c r="H159" s="24">
        <f t="shared" si="75"/>
        <v>0</v>
      </c>
      <c r="I159" s="24">
        <f t="shared" si="75"/>
        <v>1</v>
      </c>
      <c r="J159" s="24">
        <f t="shared" si="75"/>
        <v>4</v>
      </c>
      <c r="K159" s="24">
        <f t="shared" si="75"/>
        <v>0</v>
      </c>
      <c r="L159" s="24">
        <f t="shared" si="75"/>
        <v>0</v>
      </c>
      <c r="M159" s="24">
        <f t="shared" si="75"/>
        <v>0</v>
      </c>
      <c r="N159" s="24">
        <f t="shared" si="75"/>
        <v>0</v>
      </c>
      <c r="O159" s="24">
        <f t="shared" si="75"/>
        <v>0</v>
      </c>
      <c r="P159" s="24">
        <f t="shared" si="75"/>
        <v>1</v>
      </c>
      <c r="Q159" s="24">
        <f t="shared" si="75"/>
        <v>3</v>
      </c>
      <c r="R159" s="24">
        <f t="shared" si="75"/>
        <v>1</v>
      </c>
      <c r="S159" s="24">
        <f t="shared" si="75"/>
        <v>0</v>
      </c>
      <c r="T159" s="24">
        <f t="shared" si="75"/>
        <v>1</v>
      </c>
      <c r="U159" s="24">
        <f t="shared" si="75"/>
        <v>1</v>
      </c>
      <c r="V159" s="24">
        <f t="shared" si="75"/>
        <v>0</v>
      </c>
      <c r="W159" s="24">
        <f t="shared" si="75"/>
        <v>1</v>
      </c>
      <c r="X159" s="24">
        <f t="shared" si="75"/>
        <v>0</v>
      </c>
      <c r="Y159" s="24">
        <f t="shared" si="75"/>
        <v>0</v>
      </c>
      <c r="Z159" s="24">
        <f t="shared" si="75"/>
        <v>0</v>
      </c>
      <c r="AA159" s="24">
        <f t="shared" si="75"/>
        <v>0</v>
      </c>
      <c r="AB159" s="24">
        <f t="shared" si="75"/>
        <v>0</v>
      </c>
      <c r="AC159" s="24">
        <f t="shared" si="75"/>
        <v>1</v>
      </c>
      <c r="AD159" s="24">
        <f t="shared" si="75"/>
        <v>0</v>
      </c>
    </row>
    <row r="160" spans="1:30" ht="15" customHeight="1" x14ac:dyDescent="0.15">
      <c r="A160" s="36"/>
      <c r="B160" s="3" t="s">
        <v>5</v>
      </c>
      <c r="C160" s="26">
        <f>SUM(D160:S160,T160:AD160)</f>
        <v>4</v>
      </c>
      <c r="D160" s="34">
        <v>1</v>
      </c>
      <c r="E160" s="34">
        <v>0</v>
      </c>
      <c r="F160" s="34">
        <v>1</v>
      </c>
      <c r="G160" s="34">
        <v>0</v>
      </c>
      <c r="H160" s="34">
        <v>0</v>
      </c>
      <c r="I160" s="34">
        <v>0</v>
      </c>
      <c r="J160" s="34">
        <v>1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1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</row>
    <row r="161" spans="1:30" ht="15" customHeight="1" x14ac:dyDescent="0.15">
      <c r="A161" s="36"/>
      <c r="B161" s="3" t="s">
        <v>6</v>
      </c>
      <c r="C161" s="26">
        <f>SUM(D161:S161,T161:AD161)</f>
        <v>12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1</v>
      </c>
      <c r="J161" s="34">
        <v>3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1</v>
      </c>
      <c r="Q161" s="34">
        <v>3</v>
      </c>
      <c r="R161" s="34">
        <v>1</v>
      </c>
      <c r="S161" s="34">
        <v>0</v>
      </c>
      <c r="T161" s="34">
        <v>1</v>
      </c>
      <c r="U161" s="34">
        <v>0</v>
      </c>
      <c r="V161" s="34">
        <v>0</v>
      </c>
      <c r="W161" s="34">
        <v>1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1</v>
      </c>
      <c r="AD161" s="34">
        <v>0</v>
      </c>
    </row>
    <row r="162" spans="1:30" ht="15" customHeight="1" x14ac:dyDescent="0.15">
      <c r="A162" s="36">
        <v>37</v>
      </c>
      <c r="B162" s="3" t="s">
        <v>4</v>
      </c>
      <c r="C162" s="24">
        <f>SUM(C163:C164)</f>
        <v>20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</row>
    <row r="163" spans="1:30" ht="15" customHeight="1" x14ac:dyDescent="0.15">
      <c r="A163" s="36"/>
      <c r="B163" s="3" t="s">
        <v>5</v>
      </c>
      <c r="C163" s="26">
        <f>SUM(D163:S163,T163:AD163)</f>
        <v>12</v>
      </c>
      <c r="D163" s="34">
        <v>0</v>
      </c>
      <c r="E163" s="34">
        <v>0</v>
      </c>
      <c r="F163" s="34">
        <v>1</v>
      </c>
      <c r="G163" s="34">
        <v>0</v>
      </c>
      <c r="H163" s="34">
        <v>0</v>
      </c>
      <c r="I163" s="34">
        <v>1</v>
      </c>
      <c r="J163" s="34">
        <v>0</v>
      </c>
      <c r="K163" s="34">
        <v>1</v>
      </c>
      <c r="L163" s="34">
        <v>1</v>
      </c>
      <c r="M163" s="34">
        <v>0</v>
      </c>
      <c r="N163" s="34">
        <v>0</v>
      </c>
      <c r="O163" s="34">
        <v>0</v>
      </c>
      <c r="P163" s="34">
        <v>0</v>
      </c>
      <c r="Q163" s="34">
        <v>2</v>
      </c>
      <c r="R163" s="34">
        <v>0</v>
      </c>
      <c r="S163" s="34">
        <v>1</v>
      </c>
      <c r="T163" s="34">
        <v>0</v>
      </c>
      <c r="U163" s="34">
        <v>0</v>
      </c>
      <c r="V163" s="34">
        <v>0</v>
      </c>
      <c r="W163" s="34">
        <v>2</v>
      </c>
      <c r="X163" s="34">
        <v>0</v>
      </c>
      <c r="Y163" s="34">
        <v>1</v>
      </c>
      <c r="Z163" s="34">
        <v>0</v>
      </c>
      <c r="AA163" s="34">
        <v>1</v>
      </c>
      <c r="AB163" s="34">
        <v>0</v>
      </c>
      <c r="AC163" s="34">
        <v>1</v>
      </c>
      <c r="AD163" s="34">
        <v>0</v>
      </c>
    </row>
    <row r="164" spans="1:30" ht="15" customHeight="1" x14ac:dyDescent="0.15">
      <c r="A164" s="36"/>
      <c r="B164" s="3" t="s">
        <v>6</v>
      </c>
      <c r="C164" s="26">
        <f>SUM(D164:S164,T164:AD164)</f>
        <v>8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1</v>
      </c>
      <c r="J164" s="34">
        <v>2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1</v>
      </c>
      <c r="Q164" s="34">
        <v>1</v>
      </c>
      <c r="R164" s="34">
        <v>0</v>
      </c>
      <c r="S164" s="34">
        <v>0</v>
      </c>
      <c r="T164" s="34">
        <v>0</v>
      </c>
      <c r="U164" s="34">
        <v>1</v>
      </c>
      <c r="V164" s="34">
        <v>0</v>
      </c>
      <c r="W164" s="34">
        <v>0</v>
      </c>
      <c r="X164" s="34">
        <v>0</v>
      </c>
      <c r="Y164" s="34">
        <v>0</v>
      </c>
      <c r="Z164" s="34">
        <v>1</v>
      </c>
      <c r="AA164" s="34">
        <v>0</v>
      </c>
      <c r="AB164" s="34">
        <v>0</v>
      </c>
      <c r="AC164" s="34">
        <v>1</v>
      </c>
      <c r="AD164" s="34">
        <v>0</v>
      </c>
    </row>
    <row r="165" spans="1:30" ht="15" customHeight="1" x14ac:dyDescent="0.15">
      <c r="A165" s="36">
        <v>38</v>
      </c>
      <c r="B165" s="3" t="s">
        <v>4</v>
      </c>
      <c r="C165" s="24">
        <f>SUM(C166:C167)</f>
        <v>10</v>
      </c>
      <c r="D165" s="24">
        <f>SUM(D166:D167)</f>
        <v>0</v>
      </c>
      <c r="E165" s="24">
        <f t="shared" ref="E165:AD165" si="76">SUM(E166:E167)</f>
        <v>1</v>
      </c>
      <c r="F165" s="24">
        <f t="shared" si="76"/>
        <v>0</v>
      </c>
      <c r="G165" s="24">
        <f t="shared" si="76"/>
        <v>0</v>
      </c>
      <c r="H165" s="24">
        <f t="shared" si="76"/>
        <v>0</v>
      </c>
      <c r="I165" s="24">
        <f t="shared" si="76"/>
        <v>0</v>
      </c>
      <c r="J165" s="24">
        <f t="shared" si="76"/>
        <v>1</v>
      </c>
      <c r="K165" s="24">
        <f t="shared" si="76"/>
        <v>2</v>
      </c>
      <c r="L165" s="24">
        <f t="shared" si="76"/>
        <v>0</v>
      </c>
      <c r="M165" s="24">
        <f t="shared" si="76"/>
        <v>0</v>
      </c>
      <c r="N165" s="24">
        <f t="shared" si="76"/>
        <v>0</v>
      </c>
      <c r="O165" s="24">
        <f t="shared" si="76"/>
        <v>0</v>
      </c>
      <c r="P165" s="24">
        <f t="shared" si="76"/>
        <v>1</v>
      </c>
      <c r="Q165" s="24">
        <f t="shared" si="76"/>
        <v>0</v>
      </c>
      <c r="R165" s="24">
        <f t="shared" si="76"/>
        <v>0</v>
      </c>
      <c r="S165" s="24">
        <f t="shared" si="76"/>
        <v>0</v>
      </c>
      <c r="T165" s="24">
        <f t="shared" si="76"/>
        <v>0</v>
      </c>
      <c r="U165" s="24">
        <f t="shared" si="76"/>
        <v>0</v>
      </c>
      <c r="V165" s="24">
        <f t="shared" si="76"/>
        <v>1</v>
      </c>
      <c r="W165" s="24">
        <f t="shared" si="76"/>
        <v>1</v>
      </c>
      <c r="X165" s="24">
        <f t="shared" si="76"/>
        <v>0</v>
      </c>
      <c r="Y165" s="24">
        <f t="shared" si="76"/>
        <v>0</v>
      </c>
      <c r="Z165" s="24">
        <f t="shared" si="76"/>
        <v>1</v>
      </c>
      <c r="AA165" s="24">
        <f t="shared" si="76"/>
        <v>0</v>
      </c>
      <c r="AB165" s="24">
        <f t="shared" si="76"/>
        <v>1</v>
      </c>
      <c r="AC165" s="24">
        <f t="shared" si="76"/>
        <v>1</v>
      </c>
      <c r="AD165" s="24">
        <f t="shared" si="76"/>
        <v>0</v>
      </c>
    </row>
    <row r="166" spans="1:30" ht="15" customHeight="1" x14ac:dyDescent="0.15">
      <c r="A166" s="36"/>
      <c r="B166" s="3" t="s">
        <v>5</v>
      </c>
      <c r="C166" s="26">
        <f>SUM(D166:S166,T166:AD166)</f>
        <v>7</v>
      </c>
      <c r="D166" s="34">
        <v>0</v>
      </c>
      <c r="E166" s="34">
        <v>1</v>
      </c>
      <c r="F166" s="34">
        <v>0</v>
      </c>
      <c r="G166" s="34">
        <v>0</v>
      </c>
      <c r="H166" s="34">
        <v>0</v>
      </c>
      <c r="I166" s="34">
        <v>0</v>
      </c>
      <c r="J166" s="34">
        <v>1</v>
      </c>
      <c r="K166" s="34">
        <v>1</v>
      </c>
      <c r="L166" s="34">
        <v>0</v>
      </c>
      <c r="M166" s="34">
        <v>0</v>
      </c>
      <c r="N166" s="34">
        <v>0</v>
      </c>
      <c r="O166" s="34">
        <v>0</v>
      </c>
      <c r="P166" s="34">
        <v>1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1</v>
      </c>
      <c r="W166" s="34">
        <v>0</v>
      </c>
      <c r="X166" s="34">
        <v>0</v>
      </c>
      <c r="Y166" s="34">
        <v>0</v>
      </c>
      <c r="Z166" s="34">
        <v>1</v>
      </c>
      <c r="AA166" s="34">
        <v>0</v>
      </c>
      <c r="AB166" s="34">
        <v>0</v>
      </c>
      <c r="AC166" s="34">
        <v>1</v>
      </c>
      <c r="AD166" s="34">
        <v>0</v>
      </c>
    </row>
    <row r="167" spans="1:30" ht="15" customHeight="1" x14ac:dyDescent="0.15">
      <c r="A167" s="36"/>
      <c r="B167" s="3" t="s">
        <v>6</v>
      </c>
      <c r="C167" s="26">
        <f>SUM(D167:S167,T167:AD167)</f>
        <v>3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1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1</v>
      </c>
      <c r="X167" s="34">
        <v>0</v>
      </c>
      <c r="Y167" s="34">
        <v>0</v>
      </c>
      <c r="Z167" s="34">
        <v>0</v>
      </c>
      <c r="AA167" s="34">
        <v>0</v>
      </c>
      <c r="AB167" s="34">
        <v>1</v>
      </c>
      <c r="AC167" s="34">
        <v>0</v>
      </c>
      <c r="AD167" s="34">
        <v>0</v>
      </c>
    </row>
    <row r="168" spans="1:30" ht="15" customHeight="1" x14ac:dyDescent="0.15">
      <c r="A168" s="36">
        <v>39</v>
      </c>
      <c r="B168" s="3" t="s">
        <v>4</v>
      </c>
      <c r="C168" s="24">
        <f>SUM(C169:C170)</f>
        <v>18</v>
      </c>
      <c r="D168" s="24">
        <f>SUM(D169:D170)</f>
        <v>2</v>
      </c>
      <c r="E168" s="24">
        <f t="shared" ref="E168:AD168" si="77">SUM(E169:E170)</f>
        <v>3</v>
      </c>
      <c r="F168" s="24">
        <f t="shared" si="77"/>
        <v>0</v>
      </c>
      <c r="G168" s="24">
        <f t="shared" si="77"/>
        <v>1</v>
      </c>
      <c r="H168" s="24">
        <f t="shared" si="77"/>
        <v>0</v>
      </c>
      <c r="I168" s="24">
        <f t="shared" si="77"/>
        <v>0</v>
      </c>
      <c r="J168" s="24">
        <f t="shared" si="77"/>
        <v>0</v>
      </c>
      <c r="K168" s="24">
        <f t="shared" si="77"/>
        <v>0</v>
      </c>
      <c r="L168" s="24">
        <f t="shared" si="77"/>
        <v>0</v>
      </c>
      <c r="M168" s="24">
        <f t="shared" si="77"/>
        <v>1</v>
      </c>
      <c r="N168" s="24">
        <f t="shared" si="77"/>
        <v>1</v>
      </c>
      <c r="O168" s="24">
        <f t="shared" si="77"/>
        <v>1</v>
      </c>
      <c r="P168" s="24">
        <f t="shared" si="77"/>
        <v>0</v>
      </c>
      <c r="Q168" s="24">
        <f t="shared" si="77"/>
        <v>0</v>
      </c>
      <c r="R168" s="24">
        <f t="shared" si="77"/>
        <v>0</v>
      </c>
      <c r="S168" s="24">
        <f t="shared" si="77"/>
        <v>0</v>
      </c>
      <c r="T168" s="24">
        <f t="shared" si="77"/>
        <v>1</v>
      </c>
      <c r="U168" s="24">
        <f t="shared" si="77"/>
        <v>1</v>
      </c>
      <c r="V168" s="24">
        <f t="shared" si="77"/>
        <v>1</v>
      </c>
      <c r="W168" s="24">
        <f t="shared" si="77"/>
        <v>0</v>
      </c>
      <c r="X168" s="24">
        <f t="shared" si="77"/>
        <v>0</v>
      </c>
      <c r="Y168" s="24">
        <f t="shared" si="77"/>
        <v>1</v>
      </c>
      <c r="Z168" s="24">
        <f t="shared" si="77"/>
        <v>2</v>
      </c>
      <c r="AA168" s="24">
        <f t="shared" si="77"/>
        <v>0</v>
      </c>
      <c r="AB168" s="24">
        <f t="shared" si="77"/>
        <v>2</v>
      </c>
      <c r="AC168" s="24">
        <f t="shared" si="77"/>
        <v>1</v>
      </c>
      <c r="AD168" s="24">
        <f t="shared" si="77"/>
        <v>0</v>
      </c>
    </row>
    <row r="169" spans="1:30" ht="15" customHeight="1" x14ac:dyDescent="0.15">
      <c r="A169" s="36"/>
      <c r="B169" s="3" t="s">
        <v>5</v>
      </c>
      <c r="C169" s="26">
        <f>SUM(D169:S169,T169:AD169)</f>
        <v>11</v>
      </c>
      <c r="D169" s="34">
        <v>1</v>
      </c>
      <c r="E169" s="34">
        <v>2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1</v>
      </c>
      <c r="N169" s="34">
        <v>1</v>
      </c>
      <c r="O169" s="34">
        <v>1</v>
      </c>
      <c r="P169" s="34">
        <v>0</v>
      </c>
      <c r="Q169" s="34">
        <v>0</v>
      </c>
      <c r="R169" s="34">
        <v>0</v>
      </c>
      <c r="S169" s="34">
        <v>0</v>
      </c>
      <c r="T169" s="34">
        <v>1</v>
      </c>
      <c r="U169" s="34">
        <v>0</v>
      </c>
      <c r="V169" s="34">
        <v>1</v>
      </c>
      <c r="W169" s="34">
        <v>0</v>
      </c>
      <c r="X169" s="34">
        <v>0</v>
      </c>
      <c r="Y169" s="34">
        <v>1</v>
      </c>
      <c r="Z169" s="34">
        <v>2</v>
      </c>
      <c r="AA169" s="34">
        <v>0</v>
      </c>
      <c r="AB169" s="34">
        <v>0</v>
      </c>
      <c r="AC169" s="34">
        <v>0</v>
      </c>
      <c r="AD169" s="34">
        <v>0</v>
      </c>
    </row>
    <row r="170" spans="1:30" ht="15" customHeight="1" x14ac:dyDescent="0.15">
      <c r="A170" s="37"/>
      <c r="B170" s="3" t="s">
        <v>6</v>
      </c>
      <c r="C170" s="26">
        <f>SUM(D170:S170,T170:AD170)</f>
        <v>7</v>
      </c>
      <c r="D170" s="34">
        <v>1</v>
      </c>
      <c r="E170" s="34">
        <v>1</v>
      </c>
      <c r="F170" s="34">
        <v>0</v>
      </c>
      <c r="G170" s="34">
        <v>1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1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2</v>
      </c>
      <c r="AC170" s="34">
        <v>1</v>
      </c>
      <c r="AD170" s="34">
        <v>0</v>
      </c>
    </row>
    <row r="171" spans="1:30" ht="15" customHeight="1" x14ac:dyDescent="0.15">
      <c r="A171" s="1">
        <v>35</v>
      </c>
      <c r="B171" s="5" t="s">
        <v>4</v>
      </c>
      <c r="C171" s="24">
        <f t="shared" ref="C171:AD171" si="78">SUM(C172:C173)</f>
        <v>79</v>
      </c>
      <c r="D171" s="27">
        <f t="shared" si="78"/>
        <v>4</v>
      </c>
      <c r="E171" s="24">
        <f t="shared" si="78"/>
        <v>5</v>
      </c>
      <c r="F171" s="30">
        <f t="shared" si="78"/>
        <v>3</v>
      </c>
      <c r="G171" s="24">
        <f t="shared" si="78"/>
        <v>1</v>
      </c>
      <c r="H171" s="24">
        <f t="shared" si="78"/>
        <v>2</v>
      </c>
      <c r="I171" s="24">
        <f t="shared" si="78"/>
        <v>3</v>
      </c>
      <c r="J171" s="24">
        <f t="shared" si="78"/>
        <v>9</v>
      </c>
      <c r="K171" s="24">
        <f t="shared" si="78"/>
        <v>3</v>
      </c>
      <c r="L171" s="24">
        <f t="shared" si="78"/>
        <v>4</v>
      </c>
      <c r="M171" s="24">
        <f t="shared" si="78"/>
        <v>1</v>
      </c>
      <c r="N171" s="24">
        <f t="shared" si="78"/>
        <v>1</v>
      </c>
      <c r="O171" s="24">
        <f t="shared" si="78"/>
        <v>1</v>
      </c>
      <c r="P171" s="24">
        <f t="shared" si="78"/>
        <v>3</v>
      </c>
      <c r="Q171" s="24">
        <f t="shared" si="78"/>
        <v>7</v>
      </c>
      <c r="R171" s="24">
        <f t="shared" si="78"/>
        <v>1</v>
      </c>
      <c r="S171" s="24">
        <f t="shared" si="78"/>
        <v>2</v>
      </c>
      <c r="T171" s="24">
        <f t="shared" si="78"/>
        <v>2</v>
      </c>
      <c r="U171" s="24">
        <f t="shared" si="78"/>
        <v>4</v>
      </c>
      <c r="V171" s="24">
        <f t="shared" si="78"/>
        <v>2</v>
      </c>
      <c r="W171" s="24">
        <f t="shared" si="78"/>
        <v>4</v>
      </c>
      <c r="X171" s="24">
        <f t="shared" si="78"/>
        <v>0</v>
      </c>
      <c r="Y171" s="24">
        <f t="shared" si="78"/>
        <v>3</v>
      </c>
      <c r="Z171" s="24">
        <f t="shared" si="78"/>
        <v>5</v>
      </c>
      <c r="AA171" s="24">
        <f t="shared" si="78"/>
        <v>1</v>
      </c>
      <c r="AB171" s="24">
        <f t="shared" si="78"/>
        <v>3</v>
      </c>
      <c r="AC171" s="24">
        <f t="shared" si="78"/>
        <v>5</v>
      </c>
      <c r="AD171" s="24">
        <f t="shared" si="78"/>
        <v>0</v>
      </c>
    </row>
    <row r="172" spans="1:30" ht="15" customHeight="1" x14ac:dyDescent="0.15">
      <c r="A172" s="8" t="s">
        <v>7</v>
      </c>
      <c r="B172" s="5" t="s">
        <v>5</v>
      </c>
      <c r="C172" s="26">
        <f>SUM(D172:S172,T172:AD172)</f>
        <v>44</v>
      </c>
      <c r="D172" s="28">
        <f t="shared" ref="D172:AD172" si="79">SUM(D157,D160,D163,D166,D169)</f>
        <v>3</v>
      </c>
      <c r="E172" s="26">
        <f t="shared" si="79"/>
        <v>3</v>
      </c>
      <c r="F172" s="28">
        <f t="shared" si="79"/>
        <v>3</v>
      </c>
      <c r="G172" s="26">
        <f t="shared" si="79"/>
        <v>0</v>
      </c>
      <c r="H172" s="28">
        <f t="shared" si="79"/>
        <v>2</v>
      </c>
      <c r="I172" s="26">
        <f t="shared" si="79"/>
        <v>1</v>
      </c>
      <c r="J172" s="28">
        <f t="shared" si="79"/>
        <v>2</v>
      </c>
      <c r="K172" s="26">
        <f t="shared" si="79"/>
        <v>2</v>
      </c>
      <c r="L172" s="28">
        <f t="shared" si="79"/>
        <v>3</v>
      </c>
      <c r="M172" s="26">
        <f t="shared" si="79"/>
        <v>1</v>
      </c>
      <c r="N172" s="28">
        <f t="shared" si="79"/>
        <v>1</v>
      </c>
      <c r="O172" s="26">
        <f t="shared" si="79"/>
        <v>1</v>
      </c>
      <c r="P172" s="26">
        <f t="shared" si="79"/>
        <v>1</v>
      </c>
      <c r="Q172" s="26">
        <f t="shared" si="79"/>
        <v>3</v>
      </c>
      <c r="R172" s="26">
        <f t="shared" si="79"/>
        <v>0</v>
      </c>
      <c r="S172" s="26">
        <f t="shared" si="79"/>
        <v>2</v>
      </c>
      <c r="T172" s="26">
        <f t="shared" si="79"/>
        <v>1</v>
      </c>
      <c r="U172" s="26">
        <f t="shared" si="79"/>
        <v>2</v>
      </c>
      <c r="V172" s="28">
        <f t="shared" si="79"/>
        <v>2</v>
      </c>
      <c r="W172" s="26">
        <f t="shared" si="79"/>
        <v>2</v>
      </c>
      <c r="X172" s="28">
        <f t="shared" si="79"/>
        <v>0</v>
      </c>
      <c r="Y172" s="26">
        <f t="shared" si="79"/>
        <v>3</v>
      </c>
      <c r="Z172" s="28">
        <f t="shared" si="79"/>
        <v>3</v>
      </c>
      <c r="AA172" s="26">
        <f t="shared" si="79"/>
        <v>1</v>
      </c>
      <c r="AB172" s="28">
        <f t="shared" si="79"/>
        <v>0</v>
      </c>
      <c r="AC172" s="26">
        <f t="shared" si="79"/>
        <v>2</v>
      </c>
      <c r="AD172" s="26">
        <f t="shared" si="79"/>
        <v>0</v>
      </c>
    </row>
    <row r="173" spans="1:30" ht="15" customHeight="1" x14ac:dyDescent="0.15">
      <c r="A173" s="6">
        <v>39</v>
      </c>
      <c r="B173" s="5" t="s">
        <v>6</v>
      </c>
      <c r="C173" s="26">
        <f>SUM(D173:S173,T173:AD173)</f>
        <v>35</v>
      </c>
      <c r="D173" s="28">
        <f t="shared" ref="D173:AD173" si="80">SUM(D158,D161,D164,D167,D170)</f>
        <v>1</v>
      </c>
      <c r="E173" s="29">
        <f t="shared" si="80"/>
        <v>2</v>
      </c>
      <c r="F173" s="28">
        <f t="shared" si="80"/>
        <v>0</v>
      </c>
      <c r="G173" s="29">
        <f t="shared" si="80"/>
        <v>1</v>
      </c>
      <c r="H173" s="28">
        <f t="shared" si="80"/>
        <v>0</v>
      </c>
      <c r="I173" s="29">
        <f t="shared" si="80"/>
        <v>2</v>
      </c>
      <c r="J173" s="28">
        <f t="shared" si="80"/>
        <v>7</v>
      </c>
      <c r="K173" s="29">
        <f t="shared" si="80"/>
        <v>1</v>
      </c>
      <c r="L173" s="28">
        <f t="shared" si="80"/>
        <v>1</v>
      </c>
      <c r="M173" s="29">
        <f t="shared" si="80"/>
        <v>0</v>
      </c>
      <c r="N173" s="28">
        <f t="shared" si="80"/>
        <v>0</v>
      </c>
      <c r="O173" s="29">
        <f t="shared" si="80"/>
        <v>0</v>
      </c>
      <c r="P173" s="29">
        <f t="shared" si="80"/>
        <v>2</v>
      </c>
      <c r="Q173" s="29">
        <f t="shared" si="80"/>
        <v>4</v>
      </c>
      <c r="R173" s="29">
        <f t="shared" si="80"/>
        <v>1</v>
      </c>
      <c r="S173" s="29">
        <f t="shared" si="80"/>
        <v>0</v>
      </c>
      <c r="T173" s="29">
        <f t="shared" si="80"/>
        <v>1</v>
      </c>
      <c r="U173" s="29">
        <f t="shared" si="80"/>
        <v>2</v>
      </c>
      <c r="V173" s="28">
        <f t="shared" si="80"/>
        <v>0</v>
      </c>
      <c r="W173" s="29">
        <f t="shared" si="80"/>
        <v>2</v>
      </c>
      <c r="X173" s="28">
        <f t="shared" si="80"/>
        <v>0</v>
      </c>
      <c r="Y173" s="29">
        <f t="shared" si="80"/>
        <v>0</v>
      </c>
      <c r="Z173" s="28">
        <f t="shared" si="80"/>
        <v>2</v>
      </c>
      <c r="AA173" s="29">
        <f t="shared" si="80"/>
        <v>0</v>
      </c>
      <c r="AB173" s="28">
        <f t="shared" si="80"/>
        <v>3</v>
      </c>
      <c r="AC173" s="29">
        <f t="shared" si="80"/>
        <v>3</v>
      </c>
      <c r="AD173" s="29">
        <f t="shared" si="80"/>
        <v>0</v>
      </c>
    </row>
    <row r="174" spans="1:30" ht="15" customHeight="1" x14ac:dyDescent="0.15">
      <c r="A174" s="1">
        <v>30</v>
      </c>
      <c r="B174" s="4" t="s">
        <v>4</v>
      </c>
      <c r="C174" s="24">
        <f>SUM(C175:C176)</f>
        <v>137</v>
      </c>
      <c r="D174" s="24">
        <f>SUM(D175:D176)</f>
        <v>9</v>
      </c>
      <c r="E174" s="24">
        <f t="shared" ref="E174:AD174" si="81">SUM(E175:E176)</f>
        <v>9</v>
      </c>
      <c r="F174" s="24">
        <f t="shared" si="81"/>
        <v>7</v>
      </c>
      <c r="G174" s="24">
        <f t="shared" si="81"/>
        <v>3</v>
      </c>
      <c r="H174" s="24">
        <f t="shared" si="81"/>
        <v>4</v>
      </c>
      <c r="I174" s="24">
        <f t="shared" si="81"/>
        <v>3</v>
      </c>
      <c r="J174" s="24">
        <f t="shared" si="81"/>
        <v>14</v>
      </c>
      <c r="K174" s="24">
        <f t="shared" si="81"/>
        <v>8</v>
      </c>
      <c r="L174" s="24">
        <f t="shared" si="81"/>
        <v>6</v>
      </c>
      <c r="M174" s="24">
        <f t="shared" si="81"/>
        <v>3</v>
      </c>
      <c r="N174" s="24">
        <f t="shared" si="81"/>
        <v>3</v>
      </c>
      <c r="O174" s="24">
        <f t="shared" si="81"/>
        <v>2</v>
      </c>
      <c r="P174" s="24">
        <f t="shared" si="81"/>
        <v>5</v>
      </c>
      <c r="Q174" s="24">
        <f t="shared" si="81"/>
        <v>8</v>
      </c>
      <c r="R174" s="24">
        <f t="shared" si="81"/>
        <v>3</v>
      </c>
      <c r="S174" s="24">
        <f t="shared" si="81"/>
        <v>2</v>
      </c>
      <c r="T174" s="24">
        <f t="shared" si="81"/>
        <v>4</v>
      </c>
      <c r="U174" s="24">
        <f t="shared" si="81"/>
        <v>6</v>
      </c>
      <c r="V174" s="24">
        <f t="shared" si="81"/>
        <v>2</v>
      </c>
      <c r="W174" s="24">
        <f t="shared" si="81"/>
        <v>6</v>
      </c>
      <c r="X174" s="24">
        <f t="shared" si="81"/>
        <v>2</v>
      </c>
      <c r="Y174" s="24">
        <f t="shared" si="81"/>
        <v>3</v>
      </c>
      <c r="Z174" s="24">
        <f t="shared" si="81"/>
        <v>7</v>
      </c>
      <c r="AA174" s="24">
        <f t="shared" si="81"/>
        <v>5</v>
      </c>
      <c r="AB174" s="24">
        <f t="shared" si="81"/>
        <v>3</v>
      </c>
      <c r="AC174" s="24">
        <f t="shared" si="81"/>
        <v>8</v>
      </c>
      <c r="AD174" s="24">
        <f t="shared" si="81"/>
        <v>2</v>
      </c>
    </row>
    <row r="175" spans="1:30" ht="15" customHeight="1" x14ac:dyDescent="0.15">
      <c r="A175" s="8" t="s">
        <v>7</v>
      </c>
      <c r="B175" s="4" t="s">
        <v>5</v>
      </c>
      <c r="C175" s="26">
        <f>SUM(D175:S175,T175:AD175)</f>
        <v>79</v>
      </c>
      <c r="D175" s="26">
        <f>SUM(D154,D172)</f>
        <v>6</v>
      </c>
      <c r="E175" s="26">
        <f t="shared" ref="E175:AD175" si="82">SUM(E154,E172)</f>
        <v>7</v>
      </c>
      <c r="F175" s="26">
        <f t="shared" si="82"/>
        <v>4</v>
      </c>
      <c r="G175" s="26">
        <f t="shared" si="82"/>
        <v>1</v>
      </c>
      <c r="H175" s="26">
        <f t="shared" si="82"/>
        <v>2</v>
      </c>
      <c r="I175" s="26">
        <f t="shared" si="82"/>
        <v>1</v>
      </c>
      <c r="J175" s="26">
        <f t="shared" si="82"/>
        <v>6</v>
      </c>
      <c r="K175" s="26">
        <f t="shared" si="82"/>
        <v>6</v>
      </c>
      <c r="L175" s="26">
        <f t="shared" si="82"/>
        <v>4</v>
      </c>
      <c r="M175" s="26">
        <f t="shared" si="82"/>
        <v>3</v>
      </c>
      <c r="N175" s="26">
        <f t="shared" si="82"/>
        <v>3</v>
      </c>
      <c r="O175" s="26">
        <f t="shared" si="82"/>
        <v>1</v>
      </c>
      <c r="P175" s="26">
        <f t="shared" si="82"/>
        <v>2</v>
      </c>
      <c r="Q175" s="26">
        <f t="shared" si="82"/>
        <v>4</v>
      </c>
      <c r="R175" s="26">
        <f t="shared" si="82"/>
        <v>1</v>
      </c>
      <c r="S175" s="26">
        <f t="shared" si="82"/>
        <v>2</v>
      </c>
      <c r="T175" s="26">
        <f t="shared" si="82"/>
        <v>1</v>
      </c>
      <c r="U175" s="26">
        <f t="shared" si="82"/>
        <v>3</v>
      </c>
      <c r="V175" s="26">
        <f t="shared" si="82"/>
        <v>2</v>
      </c>
      <c r="W175" s="26">
        <f t="shared" si="82"/>
        <v>2</v>
      </c>
      <c r="X175" s="26">
        <f t="shared" si="82"/>
        <v>1</v>
      </c>
      <c r="Y175" s="26">
        <f t="shared" si="82"/>
        <v>3</v>
      </c>
      <c r="Z175" s="26">
        <f t="shared" si="82"/>
        <v>5</v>
      </c>
      <c r="AA175" s="26">
        <f t="shared" si="82"/>
        <v>5</v>
      </c>
      <c r="AB175" s="26">
        <f t="shared" si="82"/>
        <v>0</v>
      </c>
      <c r="AC175" s="26">
        <f t="shared" si="82"/>
        <v>3</v>
      </c>
      <c r="AD175" s="26">
        <f t="shared" si="82"/>
        <v>1</v>
      </c>
    </row>
    <row r="176" spans="1:30" ht="15" customHeight="1" x14ac:dyDescent="0.15">
      <c r="A176" s="6">
        <v>39</v>
      </c>
      <c r="B176" s="4" t="s">
        <v>6</v>
      </c>
      <c r="C176" s="29">
        <f>SUM(D176:S176,T176:AD176)</f>
        <v>58</v>
      </c>
      <c r="D176" s="29">
        <f>SUM(D155,D173)</f>
        <v>3</v>
      </c>
      <c r="E176" s="29">
        <f t="shared" ref="E176:AD176" si="83">SUM(E155,E173)</f>
        <v>2</v>
      </c>
      <c r="F176" s="29">
        <f t="shared" si="83"/>
        <v>3</v>
      </c>
      <c r="G176" s="29">
        <f t="shared" si="83"/>
        <v>2</v>
      </c>
      <c r="H176" s="29">
        <f t="shared" si="83"/>
        <v>2</v>
      </c>
      <c r="I176" s="29">
        <f t="shared" si="83"/>
        <v>2</v>
      </c>
      <c r="J176" s="29">
        <f t="shared" si="83"/>
        <v>8</v>
      </c>
      <c r="K176" s="29">
        <f t="shared" si="83"/>
        <v>2</v>
      </c>
      <c r="L176" s="29">
        <f t="shared" si="83"/>
        <v>2</v>
      </c>
      <c r="M176" s="29">
        <f t="shared" si="83"/>
        <v>0</v>
      </c>
      <c r="N176" s="29">
        <f t="shared" si="83"/>
        <v>0</v>
      </c>
      <c r="O176" s="29">
        <f t="shared" si="83"/>
        <v>1</v>
      </c>
      <c r="P176" s="29">
        <f t="shared" si="83"/>
        <v>3</v>
      </c>
      <c r="Q176" s="29">
        <f t="shared" si="83"/>
        <v>4</v>
      </c>
      <c r="R176" s="29">
        <f t="shared" si="83"/>
        <v>2</v>
      </c>
      <c r="S176" s="29">
        <f t="shared" si="83"/>
        <v>0</v>
      </c>
      <c r="T176" s="29">
        <f t="shared" si="83"/>
        <v>3</v>
      </c>
      <c r="U176" s="29">
        <f t="shared" si="83"/>
        <v>3</v>
      </c>
      <c r="V176" s="29">
        <f t="shared" si="83"/>
        <v>0</v>
      </c>
      <c r="W176" s="29">
        <f t="shared" si="83"/>
        <v>4</v>
      </c>
      <c r="X176" s="29">
        <f t="shared" si="83"/>
        <v>1</v>
      </c>
      <c r="Y176" s="29">
        <f t="shared" si="83"/>
        <v>0</v>
      </c>
      <c r="Z176" s="29">
        <f t="shared" si="83"/>
        <v>2</v>
      </c>
      <c r="AA176" s="29">
        <f t="shared" si="83"/>
        <v>0</v>
      </c>
      <c r="AB176" s="29">
        <f t="shared" si="83"/>
        <v>3</v>
      </c>
      <c r="AC176" s="29">
        <f t="shared" si="83"/>
        <v>5</v>
      </c>
      <c r="AD176" s="29">
        <f t="shared" si="83"/>
        <v>1</v>
      </c>
    </row>
    <row r="177" spans="1:30" ht="15" customHeight="1" x14ac:dyDescent="0.15">
      <c r="A177" s="9"/>
      <c r="B177" s="11"/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15" customHeight="1" x14ac:dyDescent="0.15">
      <c r="A178" s="9"/>
      <c r="B178" s="9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15" customHeight="1" x14ac:dyDescent="0.15">
      <c r="A179" s="9"/>
      <c r="B179" s="9"/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15" customHeight="1" x14ac:dyDescent="0.15">
      <c r="A180" s="9"/>
      <c r="B180" s="9"/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15" customHeight="1" x14ac:dyDescent="0.15">
      <c r="A181" s="9"/>
      <c r="B181" s="9"/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15" customHeight="1" x14ac:dyDescent="0.15">
      <c r="A182" s="36"/>
      <c r="B182" s="36"/>
      <c r="C182" s="33" t="s">
        <v>41</v>
      </c>
      <c r="D182" s="33" t="str">
        <f>D2</f>
        <v>아평1</v>
      </c>
      <c r="E182" s="33" t="str">
        <f t="shared" ref="E182:AD182" si="84">E2</f>
        <v>아평2</v>
      </c>
      <c r="F182" s="33" t="str">
        <f t="shared" si="84"/>
        <v>입석</v>
      </c>
      <c r="G182" s="33" t="str">
        <f t="shared" si="84"/>
        <v>서곡</v>
      </c>
      <c r="H182" s="33" t="str">
        <f t="shared" si="84"/>
        <v>학촌</v>
      </c>
      <c r="I182" s="33" t="str">
        <f t="shared" si="84"/>
        <v>마곡</v>
      </c>
      <c r="J182" s="33" t="str">
        <f t="shared" si="84"/>
        <v>장항</v>
      </c>
      <c r="K182" s="33" t="str">
        <f t="shared" si="84"/>
        <v>공암</v>
      </c>
      <c r="L182" s="33" t="str">
        <f t="shared" si="84"/>
        <v>철동</v>
      </c>
      <c r="M182" s="33" t="str">
        <f t="shared" si="84"/>
        <v>삼정</v>
      </c>
      <c r="N182" s="33" t="str">
        <f t="shared" si="84"/>
        <v>압치</v>
      </c>
      <c r="O182" s="33" t="str">
        <f t="shared" si="84"/>
        <v>모정</v>
      </c>
      <c r="P182" s="33" t="str">
        <f t="shared" si="84"/>
        <v>죽촌</v>
      </c>
      <c r="Q182" s="33" t="str">
        <f t="shared" si="84"/>
        <v>용산</v>
      </c>
      <c r="R182" s="33" t="str">
        <f t="shared" si="84"/>
        <v>조령</v>
      </c>
      <c r="S182" s="33" t="str">
        <f t="shared" si="84"/>
        <v>지내</v>
      </c>
      <c r="T182" s="33" t="str">
        <f t="shared" si="84"/>
        <v>광평</v>
      </c>
      <c r="U182" s="33" t="str">
        <f t="shared" si="84"/>
        <v>모리</v>
      </c>
      <c r="V182" s="33" t="str">
        <f t="shared" si="84"/>
        <v>상지</v>
      </c>
      <c r="W182" s="33" t="str">
        <f t="shared" si="84"/>
        <v>하지</v>
      </c>
      <c r="X182" s="33" t="str">
        <f t="shared" si="84"/>
        <v>순양</v>
      </c>
      <c r="Y182" s="33" t="str">
        <f t="shared" si="84"/>
        <v>박계</v>
      </c>
      <c r="Z182" s="33" t="str">
        <f t="shared" si="84"/>
        <v>봉암</v>
      </c>
      <c r="AA182" s="33" t="str">
        <f t="shared" si="84"/>
        <v>평촌</v>
      </c>
      <c r="AB182" s="33" t="str">
        <f t="shared" si="84"/>
        <v>하시</v>
      </c>
      <c r="AC182" s="33" t="str">
        <f t="shared" si="84"/>
        <v>상시</v>
      </c>
      <c r="AD182" s="33" t="str">
        <f t="shared" si="84"/>
        <v>도덕</v>
      </c>
    </row>
    <row r="183" spans="1:30" ht="15" customHeight="1" x14ac:dyDescent="0.15">
      <c r="A183" s="36">
        <v>40</v>
      </c>
      <c r="B183" s="3" t="s">
        <v>4</v>
      </c>
      <c r="C183" s="24">
        <f>SUM(C184:C185)</f>
        <v>14</v>
      </c>
      <c r="D183" s="24">
        <f>SUM(D184:D185)</f>
        <v>2</v>
      </c>
      <c r="E183" s="24">
        <f t="shared" ref="E183:AD183" si="85">SUM(E184:E185)</f>
        <v>3</v>
      </c>
      <c r="F183" s="24">
        <f t="shared" si="85"/>
        <v>0</v>
      </c>
      <c r="G183" s="24">
        <f t="shared" si="85"/>
        <v>0</v>
      </c>
      <c r="H183" s="24">
        <f t="shared" si="85"/>
        <v>0</v>
      </c>
      <c r="I183" s="24">
        <f t="shared" si="85"/>
        <v>1</v>
      </c>
      <c r="J183" s="24">
        <f t="shared" si="85"/>
        <v>0</v>
      </c>
      <c r="K183" s="24">
        <f t="shared" si="85"/>
        <v>0</v>
      </c>
      <c r="L183" s="24">
        <f t="shared" si="85"/>
        <v>0</v>
      </c>
      <c r="M183" s="24">
        <f t="shared" si="85"/>
        <v>3</v>
      </c>
      <c r="N183" s="24">
        <f t="shared" si="85"/>
        <v>1</v>
      </c>
      <c r="O183" s="24">
        <f t="shared" si="85"/>
        <v>0</v>
      </c>
      <c r="P183" s="24">
        <f t="shared" si="85"/>
        <v>0</v>
      </c>
      <c r="Q183" s="24">
        <f t="shared" si="85"/>
        <v>0</v>
      </c>
      <c r="R183" s="24">
        <f t="shared" si="85"/>
        <v>0</v>
      </c>
      <c r="S183" s="24">
        <f t="shared" si="85"/>
        <v>0</v>
      </c>
      <c r="T183" s="24">
        <f t="shared" si="85"/>
        <v>0</v>
      </c>
      <c r="U183" s="24">
        <f t="shared" si="85"/>
        <v>1</v>
      </c>
      <c r="V183" s="24">
        <f t="shared" si="85"/>
        <v>0</v>
      </c>
      <c r="W183" s="24">
        <f t="shared" si="85"/>
        <v>1</v>
      </c>
      <c r="X183" s="24">
        <f t="shared" si="85"/>
        <v>0</v>
      </c>
      <c r="Y183" s="24">
        <f t="shared" si="85"/>
        <v>0</v>
      </c>
      <c r="Z183" s="24">
        <f t="shared" si="85"/>
        <v>0</v>
      </c>
      <c r="AA183" s="24">
        <f t="shared" si="85"/>
        <v>0</v>
      </c>
      <c r="AB183" s="24">
        <f t="shared" si="85"/>
        <v>0</v>
      </c>
      <c r="AC183" s="24">
        <f t="shared" si="85"/>
        <v>2</v>
      </c>
      <c r="AD183" s="24">
        <f t="shared" si="85"/>
        <v>0</v>
      </c>
    </row>
    <row r="184" spans="1:30" ht="15" customHeight="1" x14ac:dyDescent="0.15">
      <c r="A184" s="36"/>
      <c r="B184" s="3" t="s">
        <v>5</v>
      </c>
      <c r="C184" s="26">
        <f>SUM(D184:S184,T184:AD184)</f>
        <v>7</v>
      </c>
      <c r="D184" s="34">
        <v>1</v>
      </c>
      <c r="E184" s="34">
        <v>1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1</v>
      </c>
      <c r="N184" s="34">
        <v>1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1</v>
      </c>
      <c r="V184" s="34">
        <v>0</v>
      </c>
      <c r="W184" s="34">
        <v>1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1</v>
      </c>
      <c r="AD184" s="34">
        <v>0</v>
      </c>
    </row>
    <row r="185" spans="1:30" ht="15" customHeight="1" x14ac:dyDescent="0.15">
      <c r="A185" s="36"/>
      <c r="B185" s="3" t="s">
        <v>6</v>
      </c>
      <c r="C185" s="26">
        <f>SUM(D185:S185,T185:AD185)</f>
        <v>7</v>
      </c>
      <c r="D185" s="34">
        <v>1</v>
      </c>
      <c r="E185" s="34">
        <v>2</v>
      </c>
      <c r="F185" s="34">
        <v>0</v>
      </c>
      <c r="G185" s="34">
        <v>0</v>
      </c>
      <c r="H185" s="34">
        <v>0</v>
      </c>
      <c r="I185" s="34">
        <v>1</v>
      </c>
      <c r="J185" s="34">
        <v>0</v>
      </c>
      <c r="K185" s="34">
        <v>0</v>
      </c>
      <c r="L185" s="34">
        <v>0</v>
      </c>
      <c r="M185" s="34">
        <v>2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1</v>
      </c>
      <c r="AD185" s="34">
        <v>0</v>
      </c>
    </row>
    <row r="186" spans="1:30" ht="15" customHeight="1" x14ac:dyDescent="0.15">
      <c r="A186" s="36">
        <v>41</v>
      </c>
      <c r="B186" s="3" t="s">
        <v>4</v>
      </c>
      <c r="C186" s="24">
        <f>SUM(C187:C188)</f>
        <v>18</v>
      </c>
      <c r="D186" s="24">
        <f>SUM(D187:D188)</f>
        <v>1</v>
      </c>
      <c r="E186" s="24">
        <f t="shared" ref="E186:AD186" si="86">SUM(E187:E188)</f>
        <v>2</v>
      </c>
      <c r="F186" s="24">
        <f t="shared" si="86"/>
        <v>0</v>
      </c>
      <c r="G186" s="24">
        <f t="shared" si="86"/>
        <v>0</v>
      </c>
      <c r="H186" s="24">
        <f t="shared" si="86"/>
        <v>0</v>
      </c>
      <c r="I186" s="24">
        <f t="shared" si="86"/>
        <v>0</v>
      </c>
      <c r="J186" s="24">
        <f t="shared" si="86"/>
        <v>1</v>
      </c>
      <c r="K186" s="24">
        <f t="shared" si="86"/>
        <v>1</v>
      </c>
      <c r="L186" s="24">
        <f t="shared" si="86"/>
        <v>2</v>
      </c>
      <c r="M186" s="24">
        <f t="shared" si="86"/>
        <v>2</v>
      </c>
      <c r="N186" s="24">
        <f t="shared" si="86"/>
        <v>0</v>
      </c>
      <c r="O186" s="24">
        <f t="shared" si="86"/>
        <v>0</v>
      </c>
      <c r="P186" s="24">
        <f t="shared" si="86"/>
        <v>0</v>
      </c>
      <c r="Q186" s="24">
        <f t="shared" si="86"/>
        <v>1</v>
      </c>
      <c r="R186" s="24">
        <f t="shared" si="86"/>
        <v>0</v>
      </c>
      <c r="S186" s="24">
        <f t="shared" si="86"/>
        <v>0</v>
      </c>
      <c r="T186" s="24">
        <f t="shared" si="86"/>
        <v>0</v>
      </c>
      <c r="U186" s="24">
        <f t="shared" si="86"/>
        <v>2</v>
      </c>
      <c r="V186" s="24">
        <f t="shared" si="86"/>
        <v>0</v>
      </c>
      <c r="W186" s="24">
        <f t="shared" si="86"/>
        <v>0</v>
      </c>
      <c r="X186" s="24">
        <f t="shared" si="86"/>
        <v>0</v>
      </c>
      <c r="Y186" s="24">
        <f t="shared" si="86"/>
        <v>1</v>
      </c>
      <c r="Z186" s="24">
        <f t="shared" si="86"/>
        <v>1</v>
      </c>
      <c r="AA186" s="24">
        <f t="shared" si="86"/>
        <v>3</v>
      </c>
      <c r="AB186" s="24">
        <f t="shared" si="86"/>
        <v>1</v>
      </c>
      <c r="AC186" s="24">
        <f t="shared" si="86"/>
        <v>0</v>
      </c>
      <c r="AD186" s="24">
        <f t="shared" si="86"/>
        <v>0</v>
      </c>
    </row>
    <row r="187" spans="1:30" ht="15" customHeight="1" x14ac:dyDescent="0.15">
      <c r="A187" s="36"/>
      <c r="B187" s="3" t="s">
        <v>5</v>
      </c>
      <c r="C187" s="26">
        <f>SUM(D187:S187,T187:AD187)</f>
        <v>10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1</v>
      </c>
      <c r="K187" s="34">
        <v>1</v>
      </c>
      <c r="L187" s="34">
        <v>2</v>
      </c>
      <c r="M187" s="34">
        <v>2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1</v>
      </c>
      <c r="V187" s="34">
        <v>0</v>
      </c>
      <c r="W187" s="34">
        <v>0</v>
      </c>
      <c r="X187" s="34">
        <v>0</v>
      </c>
      <c r="Y187" s="34">
        <v>0</v>
      </c>
      <c r="Z187" s="34">
        <v>1</v>
      </c>
      <c r="AA187" s="34">
        <v>2</v>
      </c>
      <c r="AB187" s="34">
        <v>0</v>
      </c>
      <c r="AC187" s="34">
        <v>0</v>
      </c>
      <c r="AD187" s="34">
        <v>0</v>
      </c>
    </row>
    <row r="188" spans="1:30" ht="15" customHeight="1" x14ac:dyDescent="0.15">
      <c r="A188" s="36"/>
      <c r="B188" s="3" t="s">
        <v>6</v>
      </c>
      <c r="C188" s="26">
        <f>SUM(D188:S188,T188:AD188)</f>
        <v>8</v>
      </c>
      <c r="D188" s="34">
        <v>1</v>
      </c>
      <c r="E188" s="34">
        <v>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1</v>
      </c>
      <c r="R188" s="34">
        <v>0</v>
      </c>
      <c r="S188" s="34">
        <v>0</v>
      </c>
      <c r="T188" s="34">
        <v>0</v>
      </c>
      <c r="U188" s="34">
        <v>1</v>
      </c>
      <c r="V188" s="34">
        <v>0</v>
      </c>
      <c r="W188" s="34">
        <v>0</v>
      </c>
      <c r="X188" s="34">
        <v>0</v>
      </c>
      <c r="Y188" s="34">
        <v>1</v>
      </c>
      <c r="Z188" s="34">
        <v>0</v>
      </c>
      <c r="AA188" s="34">
        <v>1</v>
      </c>
      <c r="AB188" s="34">
        <v>1</v>
      </c>
      <c r="AC188" s="34">
        <v>0</v>
      </c>
      <c r="AD188" s="34">
        <v>0</v>
      </c>
    </row>
    <row r="189" spans="1:30" ht="15" customHeight="1" x14ac:dyDescent="0.15">
      <c r="A189" s="36">
        <v>42</v>
      </c>
      <c r="B189" s="3" t="s">
        <v>4</v>
      </c>
      <c r="C189" s="24">
        <f>SUM(C190:C191)</f>
        <v>15</v>
      </c>
      <c r="D189" s="24">
        <f>SUM(D190:D191)</f>
        <v>3</v>
      </c>
      <c r="E189" s="24">
        <f t="shared" ref="E189:AD189" si="87">SUM(E190:E191)</f>
        <v>0</v>
      </c>
      <c r="F189" s="24">
        <f t="shared" si="87"/>
        <v>0</v>
      </c>
      <c r="G189" s="24">
        <f t="shared" si="87"/>
        <v>0</v>
      </c>
      <c r="H189" s="24">
        <f t="shared" si="87"/>
        <v>1</v>
      </c>
      <c r="I189" s="24">
        <f t="shared" si="87"/>
        <v>0</v>
      </c>
      <c r="J189" s="24">
        <f t="shared" si="87"/>
        <v>0</v>
      </c>
      <c r="K189" s="24">
        <f t="shared" si="87"/>
        <v>0</v>
      </c>
      <c r="L189" s="24">
        <f t="shared" si="87"/>
        <v>0</v>
      </c>
      <c r="M189" s="24">
        <f t="shared" si="87"/>
        <v>0</v>
      </c>
      <c r="N189" s="24">
        <f t="shared" si="87"/>
        <v>3</v>
      </c>
      <c r="O189" s="24">
        <f t="shared" si="87"/>
        <v>1</v>
      </c>
      <c r="P189" s="24">
        <f t="shared" si="87"/>
        <v>1</v>
      </c>
      <c r="Q189" s="24">
        <f t="shared" si="87"/>
        <v>0</v>
      </c>
      <c r="R189" s="24">
        <f t="shared" si="87"/>
        <v>0</v>
      </c>
      <c r="S189" s="24">
        <f t="shared" si="87"/>
        <v>0</v>
      </c>
      <c r="T189" s="24">
        <f t="shared" si="87"/>
        <v>0</v>
      </c>
      <c r="U189" s="24">
        <f t="shared" si="87"/>
        <v>0</v>
      </c>
      <c r="V189" s="24">
        <f t="shared" si="87"/>
        <v>1</v>
      </c>
      <c r="W189" s="24">
        <f t="shared" si="87"/>
        <v>1</v>
      </c>
      <c r="X189" s="24">
        <f t="shared" si="87"/>
        <v>1</v>
      </c>
      <c r="Y189" s="24">
        <f t="shared" si="87"/>
        <v>0</v>
      </c>
      <c r="Z189" s="24">
        <f t="shared" si="87"/>
        <v>0</v>
      </c>
      <c r="AA189" s="24">
        <f t="shared" si="87"/>
        <v>0</v>
      </c>
      <c r="AB189" s="24">
        <f t="shared" si="87"/>
        <v>0</v>
      </c>
      <c r="AC189" s="24">
        <f t="shared" si="87"/>
        <v>1</v>
      </c>
      <c r="AD189" s="24">
        <f t="shared" si="87"/>
        <v>2</v>
      </c>
    </row>
    <row r="190" spans="1:30" ht="15" customHeight="1" x14ac:dyDescent="0.15">
      <c r="A190" s="36"/>
      <c r="B190" s="3" t="s">
        <v>5</v>
      </c>
      <c r="C190" s="26">
        <f>SUM(D190:S190,T190:AD190)</f>
        <v>9</v>
      </c>
      <c r="D190" s="34">
        <v>3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2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1</v>
      </c>
      <c r="W190" s="34">
        <v>1</v>
      </c>
      <c r="X190" s="34">
        <v>1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1</v>
      </c>
    </row>
    <row r="191" spans="1:30" ht="15" customHeight="1" x14ac:dyDescent="0.15">
      <c r="A191" s="36"/>
      <c r="B191" s="3" t="s">
        <v>6</v>
      </c>
      <c r="C191" s="26">
        <f>SUM(D191:S191,T191:AD191)</f>
        <v>6</v>
      </c>
      <c r="D191" s="34">
        <v>0</v>
      </c>
      <c r="E191" s="34"/>
      <c r="F191" s="34">
        <v>0</v>
      </c>
      <c r="G191" s="34">
        <v>0</v>
      </c>
      <c r="H191" s="34">
        <v>1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1</v>
      </c>
      <c r="O191" s="34">
        <v>1</v>
      </c>
      <c r="P191" s="34">
        <v>1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0</v>
      </c>
      <c r="AA191" s="34">
        <v>0</v>
      </c>
      <c r="AB191" s="34">
        <v>0</v>
      </c>
      <c r="AC191" s="34">
        <v>1</v>
      </c>
      <c r="AD191" s="34">
        <v>1</v>
      </c>
    </row>
    <row r="192" spans="1:30" ht="15" customHeight="1" x14ac:dyDescent="0.15">
      <c r="A192" s="36">
        <v>43</v>
      </c>
      <c r="B192" s="3" t="s">
        <v>4</v>
      </c>
      <c r="C192" s="24">
        <f>SUM(C193:C194)</f>
        <v>19</v>
      </c>
      <c r="D192" s="24">
        <f>SUM(D193:D194)</f>
        <v>2</v>
      </c>
      <c r="E192" s="24">
        <f t="shared" ref="E192:AD192" si="88">SUM(E193:E194)</f>
        <v>3</v>
      </c>
      <c r="F192" s="24">
        <f t="shared" si="88"/>
        <v>1</v>
      </c>
      <c r="G192" s="24">
        <f t="shared" si="88"/>
        <v>0</v>
      </c>
      <c r="H192" s="24">
        <f t="shared" si="88"/>
        <v>2</v>
      </c>
      <c r="I192" s="24">
        <f t="shared" si="88"/>
        <v>0</v>
      </c>
      <c r="J192" s="24">
        <f t="shared" si="88"/>
        <v>1</v>
      </c>
      <c r="K192" s="24">
        <f t="shared" si="88"/>
        <v>0</v>
      </c>
      <c r="L192" s="24">
        <f t="shared" si="88"/>
        <v>1</v>
      </c>
      <c r="M192" s="24">
        <f t="shared" si="88"/>
        <v>2</v>
      </c>
      <c r="N192" s="24">
        <f t="shared" si="88"/>
        <v>0</v>
      </c>
      <c r="O192" s="24">
        <f t="shared" si="88"/>
        <v>0</v>
      </c>
      <c r="P192" s="24">
        <f t="shared" si="88"/>
        <v>0</v>
      </c>
      <c r="Q192" s="24">
        <f t="shared" si="88"/>
        <v>3</v>
      </c>
      <c r="R192" s="24">
        <f t="shared" si="88"/>
        <v>0</v>
      </c>
      <c r="S192" s="24">
        <f t="shared" si="88"/>
        <v>0</v>
      </c>
      <c r="T192" s="24">
        <f t="shared" si="88"/>
        <v>1</v>
      </c>
      <c r="U192" s="24">
        <f t="shared" si="88"/>
        <v>1</v>
      </c>
      <c r="V192" s="24">
        <f t="shared" si="88"/>
        <v>0</v>
      </c>
      <c r="W192" s="24">
        <f t="shared" si="88"/>
        <v>0</v>
      </c>
      <c r="X192" s="24">
        <f t="shared" si="88"/>
        <v>0</v>
      </c>
      <c r="Y192" s="24">
        <f t="shared" si="88"/>
        <v>0</v>
      </c>
      <c r="Z192" s="24">
        <f t="shared" si="88"/>
        <v>0</v>
      </c>
      <c r="AA192" s="24">
        <f t="shared" si="88"/>
        <v>1</v>
      </c>
      <c r="AB192" s="24">
        <f t="shared" si="88"/>
        <v>0</v>
      </c>
      <c r="AC192" s="24">
        <f t="shared" si="88"/>
        <v>1</v>
      </c>
      <c r="AD192" s="24">
        <f t="shared" si="88"/>
        <v>0</v>
      </c>
    </row>
    <row r="193" spans="1:30" ht="15" customHeight="1" x14ac:dyDescent="0.15">
      <c r="A193" s="36"/>
      <c r="B193" s="3" t="s">
        <v>5</v>
      </c>
      <c r="C193" s="26">
        <f>SUM(D193:S193,T193:AD193)</f>
        <v>15</v>
      </c>
      <c r="D193" s="34">
        <v>1</v>
      </c>
      <c r="E193" s="34">
        <v>1</v>
      </c>
      <c r="F193" s="34">
        <v>1</v>
      </c>
      <c r="G193" s="34">
        <v>0</v>
      </c>
      <c r="H193" s="34">
        <v>2</v>
      </c>
      <c r="I193" s="34">
        <v>0</v>
      </c>
      <c r="J193" s="34">
        <v>1</v>
      </c>
      <c r="K193" s="34">
        <v>0</v>
      </c>
      <c r="L193" s="34">
        <v>1</v>
      </c>
      <c r="M193" s="34">
        <v>2</v>
      </c>
      <c r="N193" s="34">
        <v>0</v>
      </c>
      <c r="O193" s="34">
        <v>0</v>
      </c>
      <c r="P193" s="34">
        <v>0</v>
      </c>
      <c r="Q193" s="34">
        <v>3</v>
      </c>
      <c r="R193" s="34">
        <v>0</v>
      </c>
      <c r="S193" s="34">
        <v>0</v>
      </c>
      <c r="T193" s="34">
        <v>0</v>
      </c>
      <c r="U193" s="34">
        <v>1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1</v>
      </c>
      <c r="AB193" s="34">
        <v>0</v>
      </c>
      <c r="AC193" s="34">
        <v>1</v>
      </c>
      <c r="AD193" s="34">
        <v>0</v>
      </c>
    </row>
    <row r="194" spans="1:30" ht="15" customHeight="1" x14ac:dyDescent="0.15">
      <c r="A194" s="36"/>
      <c r="B194" s="3" t="s">
        <v>6</v>
      </c>
      <c r="C194" s="26">
        <f>SUM(D194:S194,T194:AD194)</f>
        <v>4</v>
      </c>
      <c r="D194" s="34">
        <v>1</v>
      </c>
      <c r="E194" s="34">
        <v>2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1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</row>
    <row r="195" spans="1:30" ht="15" customHeight="1" x14ac:dyDescent="0.15">
      <c r="A195" s="36">
        <v>44</v>
      </c>
      <c r="B195" s="3" t="s">
        <v>4</v>
      </c>
      <c r="C195" s="24">
        <f>SUM(C196:C197)</f>
        <v>21</v>
      </c>
      <c r="D195" s="24">
        <f>SUM(D196:D197)</f>
        <v>0</v>
      </c>
      <c r="E195" s="24">
        <f t="shared" ref="E195:AD195" si="89">SUM(E196:E197)</f>
        <v>0</v>
      </c>
      <c r="F195" s="24">
        <f t="shared" si="89"/>
        <v>0</v>
      </c>
      <c r="G195" s="24">
        <f t="shared" si="89"/>
        <v>0</v>
      </c>
      <c r="H195" s="24">
        <f t="shared" si="89"/>
        <v>2</v>
      </c>
      <c r="I195" s="24">
        <f t="shared" si="89"/>
        <v>0</v>
      </c>
      <c r="J195" s="24">
        <f t="shared" si="89"/>
        <v>0</v>
      </c>
      <c r="K195" s="24">
        <f t="shared" si="89"/>
        <v>1</v>
      </c>
      <c r="L195" s="24">
        <f t="shared" si="89"/>
        <v>0</v>
      </c>
      <c r="M195" s="24">
        <f t="shared" si="89"/>
        <v>3</v>
      </c>
      <c r="N195" s="24">
        <f t="shared" si="89"/>
        <v>1</v>
      </c>
      <c r="O195" s="24">
        <f t="shared" si="89"/>
        <v>1</v>
      </c>
      <c r="P195" s="24">
        <f t="shared" si="89"/>
        <v>1</v>
      </c>
      <c r="Q195" s="24">
        <f t="shared" si="89"/>
        <v>0</v>
      </c>
      <c r="R195" s="24">
        <f t="shared" si="89"/>
        <v>0</v>
      </c>
      <c r="S195" s="24">
        <f t="shared" si="89"/>
        <v>0</v>
      </c>
      <c r="T195" s="24">
        <f t="shared" si="89"/>
        <v>0</v>
      </c>
      <c r="U195" s="24">
        <f t="shared" si="89"/>
        <v>3</v>
      </c>
      <c r="V195" s="24">
        <f t="shared" si="89"/>
        <v>0</v>
      </c>
      <c r="W195" s="24">
        <f t="shared" si="89"/>
        <v>1</v>
      </c>
      <c r="X195" s="24">
        <f t="shared" si="89"/>
        <v>0</v>
      </c>
      <c r="Y195" s="24">
        <f t="shared" si="89"/>
        <v>2</v>
      </c>
      <c r="Z195" s="24">
        <f t="shared" si="89"/>
        <v>2</v>
      </c>
      <c r="AA195" s="24">
        <f t="shared" si="89"/>
        <v>0</v>
      </c>
      <c r="AB195" s="24">
        <f t="shared" si="89"/>
        <v>1</v>
      </c>
      <c r="AC195" s="24">
        <f t="shared" si="89"/>
        <v>2</v>
      </c>
      <c r="AD195" s="24">
        <f t="shared" si="89"/>
        <v>1</v>
      </c>
    </row>
    <row r="196" spans="1:30" ht="15" customHeight="1" x14ac:dyDescent="0.15">
      <c r="A196" s="36"/>
      <c r="B196" s="3" t="s">
        <v>5</v>
      </c>
      <c r="C196" s="26">
        <f>SUM(D196:S196,T196:AD196)</f>
        <v>18</v>
      </c>
      <c r="D196" s="34">
        <v>0</v>
      </c>
      <c r="E196" s="34">
        <v>0</v>
      </c>
      <c r="F196" s="34">
        <v>0</v>
      </c>
      <c r="G196" s="34">
        <v>0</v>
      </c>
      <c r="H196" s="34">
        <v>1</v>
      </c>
      <c r="I196" s="34">
        <v>0</v>
      </c>
      <c r="J196" s="34">
        <v>0</v>
      </c>
      <c r="K196" s="34">
        <v>1</v>
      </c>
      <c r="L196" s="34">
        <v>0</v>
      </c>
      <c r="M196" s="34">
        <v>3</v>
      </c>
      <c r="N196" s="34">
        <v>1</v>
      </c>
      <c r="O196" s="34">
        <v>1</v>
      </c>
      <c r="P196" s="34">
        <v>1</v>
      </c>
      <c r="Q196" s="34">
        <v>0</v>
      </c>
      <c r="R196" s="34">
        <v>0</v>
      </c>
      <c r="S196" s="34">
        <v>0</v>
      </c>
      <c r="T196" s="34">
        <v>0</v>
      </c>
      <c r="U196" s="34">
        <v>2</v>
      </c>
      <c r="V196" s="34">
        <v>0</v>
      </c>
      <c r="W196" s="34">
        <v>1</v>
      </c>
      <c r="X196" s="34">
        <v>0</v>
      </c>
      <c r="Y196" s="34">
        <v>2</v>
      </c>
      <c r="Z196" s="34">
        <v>1</v>
      </c>
      <c r="AA196" s="34">
        <v>0</v>
      </c>
      <c r="AB196" s="34">
        <v>1</v>
      </c>
      <c r="AC196" s="34">
        <v>2</v>
      </c>
      <c r="AD196" s="34">
        <v>1</v>
      </c>
    </row>
    <row r="197" spans="1:30" ht="15" customHeight="1" x14ac:dyDescent="0.15">
      <c r="A197" s="37"/>
      <c r="B197" s="3" t="s">
        <v>6</v>
      </c>
      <c r="C197" s="26">
        <f>SUM(D197:S197,T197:AD197)</f>
        <v>3</v>
      </c>
      <c r="D197" s="34">
        <v>0</v>
      </c>
      <c r="E197" s="34">
        <v>0</v>
      </c>
      <c r="F197" s="34">
        <v>0</v>
      </c>
      <c r="G197" s="34">
        <v>0</v>
      </c>
      <c r="H197" s="34">
        <v>1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1</v>
      </c>
      <c r="V197" s="34">
        <v>0</v>
      </c>
      <c r="W197" s="34">
        <v>0</v>
      </c>
      <c r="X197" s="34">
        <v>0</v>
      </c>
      <c r="Y197" s="34">
        <v>0</v>
      </c>
      <c r="Z197" s="34">
        <v>1</v>
      </c>
      <c r="AA197" s="34">
        <v>0</v>
      </c>
      <c r="AB197" s="34">
        <v>0</v>
      </c>
      <c r="AC197" s="34">
        <v>0</v>
      </c>
      <c r="AD197" s="34">
        <v>0</v>
      </c>
    </row>
    <row r="198" spans="1:30" ht="15" customHeight="1" x14ac:dyDescent="0.15">
      <c r="A198" s="1">
        <v>40</v>
      </c>
      <c r="B198" s="5" t="s">
        <v>4</v>
      </c>
      <c r="C198" s="24">
        <f t="shared" ref="C198:AD198" si="90">SUM(C199:C200)</f>
        <v>87</v>
      </c>
      <c r="D198" s="27">
        <f t="shared" si="90"/>
        <v>8</v>
      </c>
      <c r="E198" s="24">
        <f t="shared" si="90"/>
        <v>8</v>
      </c>
      <c r="F198" s="24">
        <f t="shared" si="90"/>
        <v>1</v>
      </c>
      <c r="G198" s="24">
        <f t="shared" si="90"/>
        <v>0</v>
      </c>
      <c r="H198" s="24">
        <f t="shared" si="90"/>
        <v>5</v>
      </c>
      <c r="I198" s="24">
        <f t="shared" si="90"/>
        <v>1</v>
      </c>
      <c r="J198" s="24">
        <f t="shared" si="90"/>
        <v>2</v>
      </c>
      <c r="K198" s="24">
        <f t="shared" si="90"/>
        <v>2</v>
      </c>
      <c r="L198" s="24">
        <f t="shared" si="90"/>
        <v>3</v>
      </c>
      <c r="M198" s="24">
        <f t="shared" si="90"/>
        <v>10</v>
      </c>
      <c r="N198" s="24">
        <f t="shared" si="90"/>
        <v>5</v>
      </c>
      <c r="O198" s="24">
        <f t="shared" si="90"/>
        <v>2</v>
      </c>
      <c r="P198" s="24">
        <f t="shared" si="90"/>
        <v>2</v>
      </c>
      <c r="Q198" s="24">
        <f t="shared" si="90"/>
        <v>4</v>
      </c>
      <c r="R198" s="24">
        <f t="shared" si="90"/>
        <v>0</v>
      </c>
      <c r="S198" s="24">
        <f t="shared" si="90"/>
        <v>0</v>
      </c>
      <c r="T198" s="24">
        <f t="shared" si="90"/>
        <v>1</v>
      </c>
      <c r="U198" s="24">
        <f t="shared" si="90"/>
        <v>7</v>
      </c>
      <c r="V198" s="24">
        <f t="shared" si="90"/>
        <v>1</v>
      </c>
      <c r="W198" s="24">
        <f t="shared" si="90"/>
        <v>3</v>
      </c>
      <c r="X198" s="24">
        <f t="shared" si="90"/>
        <v>1</v>
      </c>
      <c r="Y198" s="24">
        <f t="shared" si="90"/>
        <v>3</v>
      </c>
      <c r="Z198" s="24">
        <f t="shared" si="90"/>
        <v>3</v>
      </c>
      <c r="AA198" s="24">
        <f t="shared" si="90"/>
        <v>4</v>
      </c>
      <c r="AB198" s="24">
        <f t="shared" si="90"/>
        <v>2</v>
      </c>
      <c r="AC198" s="24">
        <f t="shared" si="90"/>
        <v>6</v>
      </c>
      <c r="AD198" s="24">
        <f t="shared" si="90"/>
        <v>3</v>
      </c>
    </row>
    <row r="199" spans="1:30" ht="15" customHeight="1" x14ac:dyDescent="0.15">
      <c r="A199" s="8" t="s">
        <v>7</v>
      </c>
      <c r="B199" s="5" t="s">
        <v>5</v>
      </c>
      <c r="C199" s="26">
        <f>SUM(D199:S199,T199:AD199)</f>
        <v>59</v>
      </c>
      <c r="D199" s="28">
        <f t="shared" ref="D199:AD199" si="91">SUM(D184,D187,D190,D193,D196)</f>
        <v>5</v>
      </c>
      <c r="E199" s="26">
        <f t="shared" si="91"/>
        <v>2</v>
      </c>
      <c r="F199" s="26">
        <f t="shared" si="91"/>
        <v>1</v>
      </c>
      <c r="G199" s="26">
        <f t="shared" si="91"/>
        <v>0</v>
      </c>
      <c r="H199" s="26">
        <f t="shared" si="91"/>
        <v>3</v>
      </c>
      <c r="I199" s="26">
        <f t="shared" si="91"/>
        <v>0</v>
      </c>
      <c r="J199" s="26">
        <f t="shared" si="91"/>
        <v>2</v>
      </c>
      <c r="K199" s="26">
        <f t="shared" si="91"/>
        <v>2</v>
      </c>
      <c r="L199" s="26">
        <f t="shared" si="91"/>
        <v>3</v>
      </c>
      <c r="M199" s="26">
        <f t="shared" si="91"/>
        <v>8</v>
      </c>
      <c r="N199" s="26">
        <f t="shared" si="91"/>
        <v>4</v>
      </c>
      <c r="O199" s="26">
        <f t="shared" si="91"/>
        <v>1</v>
      </c>
      <c r="P199" s="26">
        <f t="shared" si="91"/>
        <v>1</v>
      </c>
      <c r="Q199" s="26">
        <f t="shared" si="91"/>
        <v>3</v>
      </c>
      <c r="R199" s="26">
        <f t="shared" si="91"/>
        <v>0</v>
      </c>
      <c r="S199" s="26">
        <f t="shared" si="91"/>
        <v>0</v>
      </c>
      <c r="T199" s="26">
        <f t="shared" si="91"/>
        <v>0</v>
      </c>
      <c r="U199" s="26">
        <f t="shared" si="91"/>
        <v>5</v>
      </c>
      <c r="V199" s="26">
        <f t="shared" si="91"/>
        <v>1</v>
      </c>
      <c r="W199" s="26">
        <f t="shared" si="91"/>
        <v>3</v>
      </c>
      <c r="X199" s="26">
        <f t="shared" si="91"/>
        <v>1</v>
      </c>
      <c r="Y199" s="26">
        <f t="shared" si="91"/>
        <v>2</v>
      </c>
      <c r="Z199" s="26">
        <f t="shared" si="91"/>
        <v>2</v>
      </c>
      <c r="AA199" s="26">
        <f t="shared" si="91"/>
        <v>3</v>
      </c>
      <c r="AB199" s="26">
        <f t="shared" si="91"/>
        <v>1</v>
      </c>
      <c r="AC199" s="26">
        <f t="shared" si="91"/>
        <v>4</v>
      </c>
      <c r="AD199" s="26">
        <f t="shared" si="91"/>
        <v>2</v>
      </c>
    </row>
    <row r="200" spans="1:30" ht="15" customHeight="1" x14ac:dyDescent="0.15">
      <c r="A200" s="6">
        <v>44</v>
      </c>
      <c r="B200" s="5" t="s">
        <v>6</v>
      </c>
      <c r="C200" s="26">
        <f>SUM(D200:S200,T200:AD200)</f>
        <v>28</v>
      </c>
      <c r="D200" s="28">
        <f t="shared" ref="D200:AD200" si="92">SUM(D185,D188,D191,D194,D197)</f>
        <v>3</v>
      </c>
      <c r="E200" s="29">
        <f t="shared" si="92"/>
        <v>6</v>
      </c>
      <c r="F200" s="29">
        <f t="shared" si="92"/>
        <v>0</v>
      </c>
      <c r="G200" s="29">
        <f t="shared" si="92"/>
        <v>0</v>
      </c>
      <c r="H200" s="29">
        <f t="shared" si="92"/>
        <v>2</v>
      </c>
      <c r="I200" s="29">
        <f t="shared" si="92"/>
        <v>1</v>
      </c>
      <c r="J200" s="29">
        <f t="shared" si="92"/>
        <v>0</v>
      </c>
      <c r="K200" s="29">
        <f t="shared" si="92"/>
        <v>0</v>
      </c>
      <c r="L200" s="29">
        <f t="shared" si="92"/>
        <v>0</v>
      </c>
      <c r="M200" s="29">
        <f t="shared" si="92"/>
        <v>2</v>
      </c>
      <c r="N200" s="29">
        <f t="shared" si="92"/>
        <v>1</v>
      </c>
      <c r="O200" s="29">
        <f t="shared" si="92"/>
        <v>1</v>
      </c>
      <c r="P200" s="29">
        <f t="shared" si="92"/>
        <v>1</v>
      </c>
      <c r="Q200" s="29">
        <f t="shared" si="92"/>
        <v>1</v>
      </c>
      <c r="R200" s="29">
        <f t="shared" si="92"/>
        <v>0</v>
      </c>
      <c r="S200" s="29">
        <f t="shared" si="92"/>
        <v>0</v>
      </c>
      <c r="T200" s="29">
        <f t="shared" si="92"/>
        <v>1</v>
      </c>
      <c r="U200" s="29">
        <f t="shared" si="92"/>
        <v>2</v>
      </c>
      <c r="V200" s="29">
        <f t="shared" si="92"/>
        <v>0</v>
      </c>
      <c r="W200" s="29">
        <f t="shared" si="92"/>
        <v>0</v>
      </c>
      <c r="X200" s="29">
        <f t="shared" si="92"/>
        <v>0</v>
      </c>
      <c r="Y200" s="29">
        <f t="shared" si="92"/>
        <v>1</v>
      </c>
      <c r="Z200" s="29">
        <f t="shared" si="92"/>
        <v>1</v>
      </c>
      <c r="AA200" s="29">
        <f t="shared" si="92"/>
        <v>1</v>
      </c>
      <c r="AB200" s="29">
        <f t="shared" si="92"/>
        <v>1</v>
      </c>
      <c r="AC200" s="29">
        <f t="shared" si="92"/>
        <v>2</v>
      </c>
      <c r="AD200" s="29">
        <f t="shared" si="92"/>
        <v>1</v>
      </c>
    </row>
    <row r="201" spans="1:30" ht="15" customHeight="1" x14ac:dyDescent="0.15">
      <c r="A201" s="39">
        <v>45</v>
      </c>
      <c r="B201" s="3" t="s">
        <v>4</v>
      </c>
      <c r="C201" s="24">
        <f t="shared" ref="C201:AD201" si="93">SUM(C202:C203)</f>
        <v>28</v>
      </c>
      <c r="D201" s="24">
        <f t="shared" si="93"/>
        <v>4</v>
      </c>
      <c r="E201" s="24">
        <f t="shared" si="93"/>
        <v>2</v>
      </c>
      <c r="F201" s="24">
        <f t="shared" si="93"/>
        <v>0</v>
      </c>
      <c r="G201" s="24">
        <f t="shared" si="93"/>
        <v>1</v>
      </c>
      <c r="H201" s="24">
        <f t="shared" si="93"/>
        <v>1</v>
      </c>
      <c r="I201" s="24">
        <f t="shared" si="93"/>
        <v>0</v>
      </c>
      <c r="J201" s="24">
        <f t="shared" si="93"/>
        <v>1</v>
      </c>
      <c r="K201" s="24">
        <f t="shared" si="93"/>
        <v>1</v>
      </c>
      <c r="L201" s="24">
        <f t="shared" si="93"/>
        <v>0</v>
      </c>
      <c r="M201" s="24">
        <f t="shared" si="93"/>
        <v>1</v>
      </c>
      <c r="N201" s="24">
        <f t="shared" si="93"/>
        <v>0</v>
      </c>
      <c r="O201" s="24">
        <f t="shared" si="93"/>
        <v>0</v>
      </c>
      <c r="P201" s="24">
        <f t="shared" si="93"/>
        <v>1</v>
      </c>
      <c r="Q201" s="24">
        <f t="shared" si="93"/>
        <v>3</v>
      </c>
      <c r="R201" s="24">
        <f t="shared" si="93"/>
        <v>0</v>
      </c>
      <c r="S201" s="24">
        <f t="shared" si="93"/>
        <v>1</v>
      </c>
      <c r="T201" s="24">
        <f t="shared" si="93"/>
        <v>1</v>
      </c>
      <c r="U201" s="24">
        <f t="shared" si="93"/>
        <v>3</v>
      </c>
      <c r="V201" s="24">
        <f t="shared" si="93"/>
        <v>0</v>
      </c>
      <c r="W201" s="24">
        <f t="shared" si="93"/>
        <v>1</v>
      </c>
      <c r="X201" s="24">
        <f t="shared" si="93"/>
        <v>0</v>
      </c>
      <c r="Y201" s="24">
        <f t="shared" si="93"/>
        <v>1</v>
      </c>
      <c r="Z201" s="24">
        <f t="shared" si="93"/>
        <v>2</v>
      </c>
      <c r="AA201" s="24">
        <f t="shared" si="93"/>
        <v>0</v>
      </c>
      <c r="AB201" s="24">
        <f t="shared" si="93"/>
        <v>0</v>
      </c>
      <c r="AC201" s="24">
        <f t="shared" si="93"/>
        <v>2</v>
      </c>
      <c r="AD201" s="24">
        <f t="shared" si="93"/>
        <v>2</v>
      </c>
    </row>
    <row r="202" spans="1:30" ht="15" customHeight="1" x14ac:dyDescent="0.15">
      <c r="A202" s="36"/>
      <c r="B202" s="3" t="s">
        <v>5</v>
      </c>
      <c r="C202" s="26">
        <f>SUM(D202:S202,T202:AD202)</f>
        <v>17</v>
      </c>
      <c r="D202" s="34">
        <v>3</v>
      </c>
      <c r="E202" s="34">
        <v>0</v>
      </c>
      <c r="F202" s="34">
        <v>0</v>
      </c>
      <c r="G202" s="34">
        <v>1</v>
      </c>
      <c r="H202" s="34">
        <v>1</v>
      </c>
      <c r="I202" s="34">
        <v>0</v>
      </c>
      <c r="J202" s="34">
        <v>1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1</v>
      </c>
      <c r="Q202" s="34">
        <v>0</v>
      </c>
      <c r="R202" s="34">
        <v>0</v>
      </c>
      <c r="S202" s="34">
        <v>1</v>
      </c>
      <c r="T202" s="34">
        <v>0</v>
      </c>
      <c r="U202" s="34">
        <v>3</v>
      </c>
      <c r="V202" s="34">
        <v>0</v>
      </c>
      <c r="W202" s="34">
        <v>1</v>
      </c>
      <c r="X202" s="34">
        <v>0</v>
      </c>
      <c r="Y202" s="34">
        <v>0</v>
      </c>
      <c r="Z202" s="34">
        <v>2</v>
      </c>
      <c r="AA202" s="34">
        <v>0</v>
      </c>
      <c r="AB202" s="34">
        <v>0</v>
      </c>
      <c r="AC202" s="34">
        <v>1</v>
      </c>
      <c r="AD202" s="34">
        <v>2</v>
      </c>
    </row>
    <row r="203" spans="1:30" ht="15" customHeight="1" x14ac:dyDescent="0.15">
      <c r="A203" s="36"/>
      <c r="B203" s="3" t="s">
        <v>6</v>
      </c>
      <c r="C203" s="26">
        <f>SUM(D203:S203,T203:AD203)</f>
        <v>11</v>
      </c>
      <c r="D203" s="34">
        <v>1</v>
      </c>
      <c r="E203" s="34">
        <v>2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1</v>
      </c>
      <c r="L203" s="34">
        <v>0</v>
      </c>
      <c r="M203" s="34">
        <v>1</v>
      </c>
      <c r="N203" s="34">
        <v>0</v>
      </c>
      <c r="O203" s="34">
        <v>0</v>
      </c>
      <c r="P203" s="34">
        <v>0</v>
      </c>
      <c r="Q203" s="34">
        <v>3</v>
      </c>
      <c r="R203" s="34">
        <v>0</v>
      </c>
      <c r="S203" s="34">
        <v>0</v>
      </c>
      <c r="T203" s="34">
        <v>1</v>
      </c>
      <c r="U203" s="34">
        <v>0</v>
      </c>
      <c r="V203" s="34">
        <v>0</v>
      </c>
      <c r="W203" s="34">
        <v>0</v>
      </c>
      <c r="X203" s="34">
        <v>0</v>
      </c>
      <c r="Y203" s="34">
        <v>1</v>
      </c>
      <c r="Z203" s="34">
        <v>0</v>
      </c>
      <c r="AA203" s="34">
        <v>0</v>
      </c>
      <c r="AB203" s="34">
        <v>0</v>
      </c>
      <c r="AC203" s="34">
        <v>1</v>
      </c>
      <c r="AD203" s="34">
        <v>0</v>
      </c>
    </row>
    <row r="204" spans="1:30" ht="15" customHeight="1" x14ac:dyDescent="0.15">
      <c r="A204" s="36">
        <v>46</v>
      </c>
      <c r="B204" s="3" t="s">
        <v>4</v>
      </c>
      <c r="C204" s="24">
        <f>SUM(C205:C206)</f>
        <v>33</v>
      </c>
      <c r="D204" s="24">
        <f>SUM(D205:D206)</f>
        <v>3</v>
      </c>
      <c r="E204" s="24">
        <f t="shared" ref="E204:AD204" si="94">SUM(E205:E206)</f>
        <v>4</v>
      </c>
      <c r="F204" s="24">
        <f t="shared" si="94"/>
        <v>1</v>
      </c>
      <c r="G204" s="24">
        <f t="shared" si="94"/>
        <v>3</v>
      </c>
      <c r="H204" s="24">
        <f t="shared" si="94"/>
        <v>0</v>
      </c>
      <c r="I204" s="24">
        <f t="shared" si="94"/>
        <v>2</v>
      </c>
      <c r="J204" s="24">
        <f t="shared" si="94"/>
        <v>0</v>
      </c>
      <c r="K204" s="24">
        <f t="shared" si="94"/>
        <v>0</v>
      </c>
      <c r="L204" s="24">
        <f t="shared" si="94"/>
        <v>0</v>
      </c>
      <c r="M204" s="24">
        <f t="shared" si="94"/>
        <v>2</v>
      </c>
      <c r="N204" s="24">
        <f t="shared" si="94"/>
        <v>0</v>
      </c>
      <c r="O204" s="24">
        <f t="shared" si="94"/>
        <v>0</v>
      </c>
      <c r="P204" s="24">
        <f t="shared" si="94"/>
        <v>0</v>
      </c>
      <c r="Q204" s="24">
        <f t="shared" si="94"/>
        <v>4</v>
      </c>
      <c r="R204" s="24">
        <f t="shared" si="94"/>
        <v>1</v>
      </c>
      <c r="S204" s="24">
        <f t="shared" si="94"/>
        <v>0</v>
      </c>
      <c r="T204" s="24">
        <f t="shared" si="94"/>
        <v>0</v>
      </c>
      <c r="U204" s="24">
        <f t="shared" si="94"/>
        <v>0</v>
      </c>
      <c r="V204" s="24">
        <f t="shared" si="94"/>
        <v>1</v>
      </c>
      <c r="W204" s="24">
        <f t="shared" si="94"/>
        <v>0</v>
      </c>
      <c r="X204" s="24">
        <f t="shared" si="94"/>
        <v>2</v>
      </c>
      <c r="Y204" s="24">
        <f t="shared" si="94"/>
        <v>2</v>
      </c>
      <c r="Z204" s="24">
        <f t="shared" si="94"/>
        <v>3</v>
      </c>
      <c r="AA204" s="24">
        <f t="shared" si="94"/>
        <v>2</v>
      </c>
      <c r="AB204" s="24">
        <f t="shared" si="94"/>
        <v>0</v>
      </c>
      <c r="AC204" s="24">
        <f t="shared" si="94"/>
        <v>3</v>
      </c>
      <c r="AD204" s="24">
        <f t="shared" si="94"/>
        <v>0</v>
      </c>
    </row>
    <row r="205" spans="1:30" ht="15" customHeight="1" x14ac:dyDescent="0.15">
      <c r="A205" s="36"/>
      <c r="B205" s="3" t="s">
        <v>5</v>
      </c>
      <c r="C205" s="26">
        <f>SUM(D205:S205,T205:AD205)</f>
        <v>21</v>
      </c>
      <c r="D205" s="34">
        <v>2</v>
      </c>
      <c r="E205" s="34">
        <v>4</v>
      </c>
      <c r="F205" s="34">
        <v>1</v>
      </c>
      <c r="G205" s="34">
        <v>2</v>
      </c>
      <c r="H205" s="34">
        <v>0</v>
      </c>
      <c r="I205" s="34">
        <v>2</v>
      </c>
      <c r="J205" s="34">
        <v>0</v>
      </c>
      <c r="K205" s="34">
        <v>0</v>
      </c>
      <c r="L205" s="34">
        <v>0</v>
      </c>
      <c r="M205" s="34">
        <v>1</v>
      </c>
      <c r="N205" s="34">
        <v>0</v>
      </c>
      <c r="O205" s="34">
        <v>0</v>
      </c>
      <c r="P205" s="34">
        <v>0</v>
      </c>
      <c r="Q205" s="34">
        <v>4</v>
      </c>
      <c r="R205" s="34">
        <v>0</v>
      </c>
      <c r="S205" s="34">
        <v>0</v>
      </c>
      <c r="T205" s="34">
        <v>0</v>
      </c>
      <c r="U205" s="34">
        <v>0</v>
      </c>
      <c r="V205" s="34">
        <v>1</v>
      </c>
      <c r="W205" s="34">
        <v>0</v>
      </c>
      <c r="X205" s="34">
        <v>0</v>
      </c>
      <c r="Y205" s="34">
        <v>2</v>
      </c>
      <c r="Z205" s="34">
        <v>2</v>
      </c>
      <c r="AA205" s="34">
        <v>0</v>
      </c>
      <c r="AB205" s="34">
        <v>0</v>
      </c>
      <c r="AC205" s="34">
        <v>0</v>
      </c>
      <c r="AD205" s="34">
        <v>0</v>
      </c>
    </row>
    <row r="206" spans="1:30" ht="15" customHeight="1" x14ac:dyDescent="0.15">
      <c r="A206" s="36"/>
      <c r="B206" s="3" t="s">
        <v>6</v>
      </c>
      <c r="C206" s="26">
        <f>SUM(D206:S206,T206:AD206)</f>
        <v>12</v>
      </c>
      <c r="D206" s="34">
        <v>1</v>
      </c>
      <c r="E206" s="34">
        <v>0</v>
      </c>
      <c r="F206" s="34">
        <v>0</v>
      </c>
      <c r="G206" s="34">
        <v>1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1</v>
      </c>
      <c r="N206" s="34">
        <v>0</v>
      </c>
      <c r="O206" s="34">
        <v>0</v>
      </c>
      <c r="P206" s="34">
        <v>0</v>
      </c>
      <c r="Q206" s="34">
        <v>0</v>
      </c>
      <c r="R206" s="34">
        <v>1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2</v>
      </c>
      <c r="Y206" s="34">
        <v>0</v>
      </c>
      <c r="Z206" s="34">
        <v>1</v>
      </c>
      <c r="AA206" s="34">
        <v>2</v>
      </c>
      <c r="AB206" s="34">
        <v>0</v>
      </c>
      <c r="AC206" s="34">
        <v>3</v>
      </c>
      <c r="AD206" s="34">
        <v>0</v>
      </c>
    </row>
    <row r="207" spans="1:30" ht="15" customHeight="1" x14ac:dyDescent="0.15">
      <c r="A207" s="36">
        <v>47</v>
      </c>
      <c r="B207" s="3" t="s">
        <v>4</v>
      </c>
      <c r="C207" s="24">
        <f>SUM(C208:C209)</f>
        <v>21</v>
      </c>
      <c r="D207" s="24">
        <f>SUM(D208:D209)</f>
        <v>2</v>
      </c>
      <c r="E207" s="24">
        <f t="shared" ref="E207:AD207" si="95">SUM(E208:E209)</f>
        <v>2</v>
      </c>
      <c r="F207" s="24">
        <f t="shared" si="95"/>
        <v>0</v>
      </c>
      <c r="G207" s="24">
        <f t="shared" si="95"/>
        <v>1</v>
      </c>
      <c r="H207" s="24">
        <f t="shared" si="95"/>
        <v>0</v>
      </c>
      <c r="I207" s="24">
        <f t="shared" si="95"/>
        <v>1</v>
      </c>
      <c r="J207" s="24">
        <f t="shared" si="95"/>
        <v>0</v>
      </c>
      <c r="K207" s="24">
        <f t="shared" si="95"/>
        <v>0</v>
      </c>
      <c r="L207" s="24">
        <f t="shared" si="95"/>
        <v>1</v>
      </c>
      <c r="M207" s="24">
        <f t="shared" si="95"/>
        <v>0</v>
      </c>
      <c r="N207" s="24">
        <f t="shared" si="95"/>
        <v>0</v>
      </c>
      <c r="O207" s="24">
        <f t="shared" si="95"/>
        <v>1</v>
      </c>
      <c r="P207" s="24">
        <f t="shared" si="95"/>
        <v>1</v>
      </c>
      <c r="Q207" s="24">
        <f t="shared" si="95"/>
        <v>1</v>
      </c>
      <c r="R207" s="24">
        <f t="shared" si="95"/>
        <v>0</v>
      </c>
      <c r="S207" s="24">
        <f t="shared" si="95"/>
        <v>1</v>
      </c>
      <c r="T207" s="24">
        <f t="shared" si="95"/>
        <v>0</v>
      </c>
      <c r="U207" s="24">
        <f t="shared" si="95"/>
        <v>0</v>
      </c>
      <c r="V207" s="24">
        <f t="shared" si="95"/>
        <v>2</v>
      </c>
      <c r="W207" s="24">
        <f t="shared" si="95"/>
        <v>2</v>
      </c>
      <c r="X207" s="24">
        <f t="shared" si="95"/>
        <v>0</v>
      </c>
      <c r="Y207" s="24">
        <f t="shared" si="95"/>
        <v>0</v>
      </c>
      <c r="Z207" s="24">
        <f t="shared" si="95"/>
        <v>4</v>
      </c>
      <c r="AA207" s="24">
        <f t="shared" si="95"/>
        <v>0</v>
      </c>
      <c r="AB207" s="24">
        <f t="shared" si="95"/>
        <v>1</v>
      </c>
      <c r="AC207" s="24">
        <f t="shared" si="95"/>
        <v>0</v>
      </c>
      <c r="AD207" s="24">
        <f t="shared" si="95"/>
        <v>1</v>
      </c>
    </row>
    <row r="208" spans="1:30" ht="15" customHeight="1" x14ac:dyDescent="0.15">
      <c r="A208" s="36"/>
      <c r="B208" s="3" t="s">
        <v>5</v>
      </c>
      <c r="C208" s="26">
        <f>SUM(D208:S208,T208:AD208)</f>
        <v>14</v>
      </c>
      <c r="D208" s="34">
        <v>2</v>
      </c>
      <c r="E208" s="34">
        <v>2</v>
      </c>
      <c r="F208" s="34">
        <v>0</v>
      </c>
      <c r="G208" s="34">
        <v>1</v>
      </c>
      <c r="H208" s="34">
        <v>0</v>
      </c>
      <c r="I208" s="34">
        <v>1</v>
      </c>
      <c r="J208" s="34">
        <v>0</v>
      </c>
      <c r="K208" s="34">
        <v>0</v>
      </c>
      <c r="L208" s="34">
        <v>1</v>
      </c>
      <c r="M208" s="34">
        <v>0</v>
      </c>
      <c r="N208" s="34">
        <v>0</v>
      </c>
      <c r="O208" s="34">
        <v>1</v>
      </c>
      <c r="P208" s="34">
        <v>1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1</v>
      </c>
      <c r="W208" s="34">
        <v>1</v>
      </c>
      <c r="X208" s="34">
        <v>0</v>
      </c>
      <c r="Y208" s="34">
        <v>0</v>
      </c>
      <c r="Z208" s="34">
        <v>2</v>
      </c>
      <c r="AA208" s="34">
        <v>0</v>
      </c>
      <c r="AB208" s="34">
        <v>1</v>
      </c>
      <c r="AC208" s="34">
        <v>0</v>
      </c>
      <c r="AD208" s="34">
        <v>0</v>
      </c>
    </row>
    <row r="209" spans="1:30" ht="15" customHeight="1" x14ac:dyDescent="0.15">
      <c r="A209" s="36"/>
      <c r="B209" s="3" t="s">
        <v>6</v>
      </c>
      <c r="C209" s="26">
        <f>SUM(D209:S209,T209:AD209)</f>
        <v>7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1</v>
      </c>
      <c r="R209" s="34">
        <v>0</v>
      </c>
      <c r="S209" s="34">
        <v>1</v>
      </c>
      <c r="T209" s="34">
        <v>0</v>
      </c>
      <c r="U209" s="34">
        <v>0</v>
      </c>
      <c r="V209" s="34">
        <v>1</v>
      </c>
      <c r="W209" s="34">
        <v>1</v>
      </c>
      <c r="X209" s="34">
        <v>0</v>
      </c>
      <c r="Y209" s="34">
        <v>0</v>
      </c>
      <c r="Z209" s="34">
        <v>2</v>
      </c>
      <c r="AA209" s="34">
        <v>0</v>
      </c>
      <c r="AB209" s="34">
        <v>0</v>
      </c>
      <c r="AC209" s="34">
        <v>0</v>
      </c>
      <c r="AD209" s="34">
        <v>1</v>
      </c>
    </row>
    <row r="210" spans="1:30" ht="15" customHeight="1" x14ac:dyDescent="0.15">
      <c r="A210" s="36">
        <v>48</v>
      </c>
      <c r="B210" s="3" t="s">
        <v>4</v>
      </c>
      <c r="C210" s="24">
        <f>SUM(C211:C212)</f>
        <v>20</v>
      </c>
      <c r="D210" s="24">
        <f>SUM(D211:D212)</f>
        <v>3</v>
      </c>
      <c r="E210" s="24">
        <f t="shared" ref="E210:AD210" si="96">SUM(E211:E212)</f>
        <v>0</v>
      </c>
      <c r="F210" s="24">
        <f t="shared" si="96"/>
        <v>0</v>
      </c>
      <c r="G210" s="24">
        <f t="shared" si="96"/>
        <v>0</v>
      </c>
      <c r="H210" s="24">
        <f t="shared" si="96"/>
        <v>1</v>
      </c>
      <c r="I210" s="24">
        <f t="shared" si="96"/>
        <v>1</v>
      </c>
      <c r="J210" s="24">
        <f t="shared" si="96"/>
        <v>1</v>
      </c>
      <c r="K210" s="24">
        <f t="shared" si="96"/>
        <v>1</v>
      </c>
      <c r="L210" s="24">
        <f t="shared" si="96"/>
        <v>0</v>
      </c>
      <c r="M210" s="24">
        <f t="shared" si="96"/>
        <v>1</v>
      </c>
      <c r="N210" s="24">
        <f t="shared" si="96"/>
        <v>0</v>
      </c>
      <c r="O210" s="24">
        <f t="shared" si="96"/>
        <v>0</v>
      </c>
      <c r="P210" s="24">
        <f t="shared" si="96"/>
        <v>0</v>
      </c>
      <c r="Q210" s="24">
        <f t="shared" si="96"/>
        <v>0</v>
      </c>
      <c r="R210" s="24">
        <f t="shared" si="96"/>
        <v>0</v>
      </c>
      <c r="S210" s="24">
        <f t="shared" si="96"/>
        <v>2</v>
      </c>
      <c r="T210" s="24">
        <f t="shared" si="96"/>
        <v>0</v>
      </c>
      <c r="U210" s="24">
        <f t="shared" si="96"/>
        <v>1</v>
      </c>
      <c r="V210" s="24">
        <f t="shared" si="96"/>
        <v>1</v>
      </c>
      <c r="W210" s="24">
        <f t="shared" si="96"/>
        <v>0</v>
      </c>
      <c r="X210" s="24">
        <f t="shared" si="96"/>
        <v>1</v>
      </c>
      <c r="Y210" s="24">
        <f t="shared" si="96"/>
        <v>2</v>
      </c>
      <c r="Z210" s="24">
        <f t="shared" si="96"/>
        <v>0</v>
      </c>
      <c r="AA210" s="24">
        <f t="shared" si="96"/>
        <v>1</v>
      </c>
      <c r="AB210" s="24">
        <f t="shared" si="96"/>
        <v>1</v>
      </c>
      <c r="AC210" s="24">
        <f t="shared" si="96"/>
        <v>1</v>
      </c>
      <c r="AD210" s="24">
        <f t="shared" si="96"/>
        <v>2</v>
      </c>
    </row>
    <row r="211" spans="1:30" ht="15" customHeight="1" x14ac:dyDescent="0.15">
      <c r="A211" s="36"/>
      <c r="B211" s="3" t="s">
        <v>5</v>
      </c>
      <c r="C211" s="26">
        <f>SUM(D211:S211,T211:AD211)</f>
        <v>13</v>
      </c>
      <c r="D211" s="34">
        <v>1</v>
      </c>
      <c r="E211" s="34">
        <v>0</v>
      </c>
      <c r="F211" s="34">
        <v>0</v>
      </c>
      <c r="G211" s="34">
        <v>0</v>
      </c>
      <c r="H211" s="34">
        <v>1</v>
      </c>
      <c r="I211" s="34">
        <v>1</v>
      </c>
      <c r="J211" s="34">
        <v>0</v>
      </c>
      <c r="K211" s="34">
        <v>1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1</v>
      </c>
      <c r="T211" s="34">
        <v>0</v>
      </c>
      <c r="U211" s="34">
        <v>1</v>
      </c>
      <c r="V211" s="34">
        <v>1</v>
      </c>
      <c r="W211" s="34">
        <v>0</v>
      </c>
      <c r="X211" s="34">
        <v>1</v>
      </c>
      <c r="Y211" s="34">
        <v>1</v>
      </c>
      <c r="Z211" s="34">
        <v>0</v>
      </c>
      <c r="AA211" s="34">
        <v>1</v>
      </c>
      <c r="AB211" s="34">
        <v>0</v>
      </c>
      <c r="AC211" s="34">
        <v>1</v>
      </c>
      <c r="AD211" s="34">
        <v>2</v>
      </c>
    </row>
    <row r="212" spans="1:30" ht="15" customHeight="1" x14ac:dyDescent="0.15">
      <c r="A212" s="36"/>
      <c r="B212" s="3" t="s">
        <v>6</v>
      </c>
      <c r="C212" s="26">
        <f>SUM(D212:S212,T212:AD212)</f>
        <v>7</v>
      </c>
      <c r="D212" s="34">
        <v>2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1</v>
      </c>
      <c r="K212" s="34">
        <v>0</v>
      </c>
      <c r="L212" s="34">
        <v>0</v>
      </c>
      <c r="M212" s="34">
        <v>1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1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1</v>
      </c>
      <c r="Z212" s="34">
        <v>0</v>
      </c>
      <c r="AA212" s="34">
        <v>0</v>
      </c>
      <c r="AB212" s="34">
        <v>1</v>
      </c>
      <c r="AC212" s="34">
        <v>0</v>
      </c>
      <c r="AD212" s="34">
        <v>0</v>
      </c>
    </row>
    <row r="213" spans="1:30" ht="15" customHeight="1" x14ac:dyDescent="0.15">
      <c r="A213" s="36">
        <v>49</v>
      </c>
      <c r="B213" s="3" t="s">
        <v>4</v>
      </c>
      <c r="C213" s="24">
        <f>SUM(C214:C215)</f>
        <v>32</v>
      </c>
      <c r="D213" s="24">
        <f>SUM(D214:D215)</f>
        <v>6</v>
      </c>
      <c r="E213" s="24">
        <f t="shared" ref="E213:AD213" si="97">SUM(E214:E215)</f>
        <v>4</v>
      </c>
      <c r="F213" s="24">
        <f t="shared" si="97"/>
        <v>0</v>
      </c>
      <c r="G213" s="24">
        <f t="shared" si="97"/>
        <v>0</v>
      </c>
      <c r="H213" s="24">
        <f t="shared" si="97"/>
        <v>1</v>
      </c>
      <c r="I213" s="24">
        <f t="shared" si="97"/>
        <v>0</v>
      </c>
      <c r="J213" s="24">
        <f t="shared" si="97"/>
        <v>0</v>
      </c>
      <c r="K213" s="24">
        <f t="shared" si="97"/>
        <v>2</v>
      </c>
      <c r="L213" s="24">
        <f t="shared" si="97"/>
        <v>1</v>
      </c>
      <c r="M213" s="24">
        <f t="shared" si="97"/>
        <v>2</v>
      </c>
      <c r="N213" s="24">
        <f t="shared" si="97"/>
        <v>2</v>
      </c>
      <c r="O213" s="24">
        <f t="shared" si="97"/>
        <v>1</v>
      </c>
      <c r="P213" s="24">
        <f t="shared" si="97"/>
        <v>2</v>
      </c>
      <c r="Q213" s="24">
        <f t="shared" si="97"/>
        <v>1</v>
      </c>
      <c r="R213" s="24">
        <f t="shared" si="97"/>
        <v>0</v>
      </c>
      <c r="S213" s="24">
        <f t="shared" si="97"/>
        <v>0</v>
      </c>
      <c r="T213" s="24">
        <f t="shared" si="97"/>
        <v>0</v>
      </c>
      <c r="U213" s="24">
        <f t="shared" si="97"/>
        <v>1</v>
      </c>
      <c r="V213" s="24">
        <f t="shared" si="97"/>
        <v>0</v>
      </c>
      <c r="W213" s="24">
        <f t="shared" si="97"/>
        <v>1</v>
      </c>
      <c r="X213" s="24">
        <f t="shared" si="97"/>
        <v>1</v>
      </c>
      <c r="Y213" s="24">
        <f t="shared" si="97"/>
        <v>1</v>
      </c>
      <c r="Z213" s="24">
        <f t="shared" si="97"/>
        <v>2</v>
      </c>
      <c r="AA213" s="24">
        <f t="shared" si="97"/>
        <v>2</v>
      </c>
      <c r="AB213" s="24">
        <f t="shared" si="97"/>
        <v>0</v>
      </c>
      <c r="AC213" s="24">
        <f t="shared" si="97"/>
        <v>1</v>
      </c>
      <c r="AD213" s="24">
        <f t="shared" si="97"/>
        <v>1</v>
      </c>
    </row>
    <row r="214" spans="1:30" ht="15" customHeight="1" x14ac:dyDescent="0.15">
      <c r="A214" s="36"/>
      <c r="B214" s="3" t="s">
        <v>5</v>
      </c>
      <c r="C214" s="26">
        <f>SUM(D214:S214,T214:AD214)</f>
        <v>21</v>
      </c>
      <c r="D214" s="34">
        <v>5</v>
      </c>
      <c r="E214" s="34">
        <v>2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1</v>
      </c>
      <c r="L214" s="34">
        <v>1</v>
      </c>
      <c r="M214" s="34">
        <v>1</v>
      </c>
      <c r="N214" s="34">
        <v>2</v>
      </c>
      <c r="O214" s="34">
        <v>1</v>
      </c>
      <c r="P214" s="34">
        <v>1</v>
      </c>
      <c r="Q214" s="34">
        <v>1</v>
      </c>
      <c r="R214" s="34">
        <v>0</v>
      </c>
      <c r="S214" s="34">
        <v>0</v>
      </c>
      <c r="T214" s="34">
        <v>0</v>
      </c>
      <c r="U214" s="34">
        <v>1</v>
      </c>
      <c r="V214" s="34">
        <v>0</v>
      </c>
      <c r="W214" s="34">
        <v>0</v>
      </c>
      <c r="X214" s="34">
        <v>1</v>
      </c>
      <c r="Y214" s="34">
        <v>0</v>
      </c>
      <c r="Z214" s="34">
        <v>1</v>
      </c>
      <c r="AA214" s="34">
        <v>2</v>
      </c>
      <c r="AB214" s="34">
        <v>0</v>
      </c>
      <c r="AC214" s="34">
        <v>0</v>
      </c>
      <c r="AD214" s="34">
        <v>1</v>
      </c>
    </row>
    <row r="215" spans="1:30" ht="15" customHeight="1" x14ac:dyDescent="0.15">
      <c r="A215" s="37"/>
      <c r="B215" s="3" t="s">
        <v>6</v>
      </c>
      <c r="C215" s="26">
        <f>SUM(D215:S215,T215:AD215)</f>
        <v>11</v>
      </c>
      <c r="D215" s="34">
        <v>1</v>
      </c>
      <c r="E215" s="34">
        <v>2</v>
      </c>
      <c r="F215" s="34">
        <v>0</v>
      </c>
      <c r="G215" s="34">
        <v>0</v>
      </c>
      <c r="H215" s="34">
        <v>1</v>
      </c>
      <c r="I215" s="34">
        <v>0</v>
      </c>
      <c r="J215" s="34">
        <v>0</v>
      </c>
      <c r="K215" s="34">
        <v>1</v>
      </c>
      <c r="L215" s="34">
        <v>0</v>
      </c>
      <c r="M215" s="34">
        <v>1</v>
      </c>
      <c r="N215" s="34">
        <v>0</v>
      </c>
      <c r="O215" s="34">
        <v>0</v>
      </c>
      <c r="P215" s="34">
        <v>1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1</v>
      </c>
      <c r="X215" s="34">
        <v>0</v>
      </c>
      <c r="Y215" s="34">
        <v>1</v>
      </c>
      <c r="Z215" s="34">
        <v>1</v>
      </c>
      <c r="AA215" s="34">
        <v>0</v>
      </c>
      <c r="AB215" s="34">
        <v>0</v>
      </c>
      <c r="AC215" s="34">
        <v>1</v>
      </c>
      <c r="AD215" s="34">
        <v>0</v>
      </c>
    </row>
    <row r="216" spans="1:30" ht="15" customHeight="1" x14ac:dyDescent="0.15">
      <c r="A216" s="1">
        <v>45</v>
      </c>
      <c r="B216" s="5" t="s">
        <v>4</v>
      </c>
      <c r="C216" s="24">
        <f t="shared" ref="C216:AD216" si="98">SUM(C217:C218)</f>
        <v>134</v>
      </c>
      <c r="D216" s="27">
        <f t="shared" si="98"/>
        <v>18</v>
      </c>
      <c r="E216" s="24">
        <f t="shared" si="98"/>
        <v>12</v>
      </c>
      <c r="F216" s="30">
        <f t="shared" si="98"/>
        <v>1</v>
      </c>
      <c r="G216" s="24">
        <f t="shared" si="98"/>
        <v>5</v>
      </c>
      <c r="H216" s="24">
        <f t="shared" si="98"/>
        <v>3</v>
      </c>
      <c r="I216" s="24">
        <f t="shared" si="98"/>
        <v>4</v>
      </c>
      <c r="J216" s="24">
        <f t="shared" si="98"/>
        <v>2</v>
      </c>
      <c r="K216" s="24">
        <f t="shared" si="98"/>
        <v>4</v>
      </c>
      <c r="L216" s="24">
        <f t="shared" si="98"/>
        <v>2</v>
      </c>
      <c r="M216" s="24">
        <f t="shared" si="98"/>
        <v>6</v>
      </c>
      <c r="N216" s="24">
        <f t="shared" si="98"/>
        <v>2</v>
      </c>
      <c r="O216" s="24">
        <f t="shared" si="98"/>
        <v>2</v>
      </c>
      <c r="P216" s="24">
        <f t="shared" si="98"/>
        <v>4</v>
      </c>
      <c r="Q216" s="24">
        <f t="shared" si="98"/>
        <v>9</v>
      </c>
      <c r="R216" s="24">
        <f t="shared" si="98"/>
        <v>1</v>
      </c>
      <c r="S216" s="24">
        <f t="shared" si="98"/>
        <v>4</v>
      </c>
      <c r="T216" s="24">
        <f t="shared" si="98"/>
        <v>1</v>
      </c>
      <c r="U216" s="24">
        <f t="shared" si="98"/>
        <v>5</v>
      </c>
      <c r="V216" s="24">
        <f t="shared" si="98"/>
        <v>4</v>
      </c>
      <c r="W216" s="24">
        <f t="shared" si="98"/>
        <v>4</v>
      </c>
      <c r="X216" s="24">
        <f t="shared" si="98"/>
        <v>4</v>
      </c>
      <c r="Y216" s="24">
        <f t="shared" si="98"/>
        <v>6</v>
      </c>
      <c r="Z216" s="24">
        <f t="shared" si="98"/>
        <v>11</v>
      </c>
      <c r="AA216" s="24">
        <f t="shared" si="98"/>
        <v>5</v>
      </c>
      <c r="AB216" s="24">
        <f t="shared" si="98"/>
        <v>2</v>
      </c>
      <c r="AC216" s="24">
        <f t="shared" si="98"/>
        <v>7</v>
      </c>
      <c r="AD216" s="24">
        <f t="shared" si="98"/>
        <v>6</v>
      </c>
    </row>
    <row r="217" spans="1:30" ht="15" customHeight="1" x14ac:dyDescent="0.15">
      <c r="A217" s="8" t="s">
        <v>7</v>
      </c>
      <c r="B217" s="5" t="s">
        <v>5</v>
      </c>
      <c r="C217" s="26">
        <f>SUM(D217:S217,T217:AD217)</f>
        <v>86</v>
      </c>
      <c r="D217" s="28">
        <f t="shared" ref="D217:AD217" si="99">SUM(D202,D205,D208,D211,D214)</f>
        <v>13</v>
      </c>
      <c r="E217" s="26">
        <f t="shared" si="99"/>
        <v>8</v>
      </c>
      <c r="F217" s="28">
        <f t="shared" si="99"/>
        <v>1</v>
      </c>
      <c r="G217" s="26">
        <f t="shared" si="99"/>
        <v>4</v>
      </c>
      <c r="H217" s="28">
        <f t="shared" si="99"/>
        <v>2</v>
      </c>
      <c r="I217" s="26">
        <f t="shared" si="99"/>
        <v>4</v>
      </c>
      <c r="J217" s="28">
        <f t="shared" si="99"/>
        <v>1</v>
      </c>
      <c r="K217" s="26">
        <f t="shared" si="99"/>
        <v>2</v>
      </c>
      <c r="L217" s="28">
        <f t="shared" si="99"/>
        <v>2</v>
      </c>
      <c r="M217" s="26">
        <f t="shared" si="99"/>
        <v>2</v>
      </c>
      <c r="N217" s="28">
        <f t="shared" si="99"/>
        <v>2</v>
      </c>
      <c r="O217" s="26">
        <f t="shared" si="99"/>
        <v>2</v>
      </c>
      <c r="P217" s="26">
        <f t="shared" si="99"/>
        <v>3</v>
      </c>
      <c r="Q217" s="26">
        <f t="shared" si="99"/>
        <v>5</v>
      </c>
      <c r="R217" s="26">
        <f t="shared" si="99"/>
        <v>0</v>
      </c>
      <c r="S217" s="26">
        <f t="shared" si="99"/>
        <v>2</v>
      </c>
      <c r="T217" s="26">
        <f t="shared" si="99"/>
        <v>0</v>
      </c>
      <c r="U217" s="26">
        <f t="shared" si="99"/>
        <v>5</v>
      </c>
      <c r="V217" s="28">
        <f t="shared" si="99"/>
        <v>3</v>
      </c>
      <c r="W217" s="26">
        <f t="shared" si="99"/>
        <v>2</v>
      </c>
      <c r="X217" s="28">
        <f t="shared" si="99"/>
        <v>2</v>
      </c>
      <c r="Y217" s="26">
        <f t="shared" si="99"/>
        <v>3</v>
      </c>
      <c r="Z217" s="28">
        <f t="shared" si="99"/>
        <v>7</v>
      </c>
      <c r="AA217" s="26">
        <f t="shared" si="99"/>
        <v>3</v>
      </c>
      <c r="AB217" s="28">
        <f t="shared" si="99"/>
        <v>1</v>
      </c>
      <c r="AC217" s="26">
        <f t="shared" si="99"/>
        <v>2</v>
      </c>
      <c r="AD217" s="26">
        <f t="shared" si="99"/>
        <v>5</v>
      </c>
    </row>
    <row r="218" spans="1:30" ht="15" customHeight="1" x14ac:dyDescent="0.15">
      <c r="A218" s="6">
        <v>49</v>
      </c>
      <c r="B218" s="5" t="s">
        <v>6</v>
      </c>
      <c r="C218" s="26">
        <f>SUM(D218:S218,T218:AD218)</f>
        <v>48</v>
      </c>
      <c r="D218" s="28">
        <f t="shared" ref="D218:AD218" si="100">SUM(D203,D206,D209,D212,D215)</f>
        <v>5</v>
      </c>
      <c r="E218" s="29">
        <f t="shared" si="100"/>
        <v>4</v>
      </c>
      <c r="F218" s="28">
        <f t="shared" si="100"/>
        <v>0</v>
      </c>
      <c r="G218" s="29">
        <f t="shared" si="100"/>
        <v>1</v>
      </c>
      <c r="H218" s="28">
        <f t="shared" si="100"/>
        <v>1</v>
      </c>
      <c r="I218" s="29">
        <f t="shared" si="100"/>
        <v>0</v>
      </c>
      <c r="J218" s="28">
        <f t="shared" si="100"/>
        <v>1</v>
      </c>
      <c r="K218" s="29">
        <f t="shared" si="100"/>
        <v>2</v>
      </c>
      <c r="L218" s="28">
        <f t="shared" si="100"/>
        <v>0</v>
      </c>
      <c r="M218" s="29">
        <f t="shared" si="100"/>
        <v>4</v>
      </c>
      <c r="N218" s="28">
        <f t="shared" si="100"/>
        <v>0</v>
      </c>
      <c r="O218" s="29">
        <f t="shared" si="100"/>
        <v>0</v>
      </c>
      <c r="P218" s="29">
        <f t="shared" si="100"/>
        <v>1</v>
      </c>
      <c r="Q218" s="29">
        <f t="shared" si="100"/>
        <v>4</v>
      </c>
      <c r="R218" s="29">
        <f t="shared" si="100"/>
        <v>1</v>
      </c>
      <c r="S218" s="29">
        <f t="shared" si="100"/>
        <v>2</v>
      </c>
      <c r="T218" s="29">
        <f t="shared" si="100"/>
        <v>1</v>
      </c>
      <c r="U218" s="29">
        <f t="shared" si="100"/>
        <v>0</v>
      </c>
      <c r="V218" s="28">
        <f t="shared" si="100"/>
        <v>1</v>
      </c>
      <c r="W218" s="29">
        <f t="shared" si="100"/>
        <v>2</v>
      </c>
      <c r="X218" s="28">
        <f t="shared" si="100"/>
        <v>2</v>
      </c>
      <c r="Y218" s="29">
        <f t="shared" si="100"/>
        <v>3</v>
      </c>
      <c r="Z218" s="28">
        <f t="shared" si="100"/>
        <v>4</v>
      </c>
      <c r="AA218" s="29">
        <f t="shared" si="100"/>
        <v>2</v>
      </c>
      <c r="AB218" s="28">
        <f t="shared" si="100"/>
        <v>1</v>
      </c>
      <c r="AC218" s="29">
        <f t="shared" si="100"/>
        <v>5</v>
      </c>
      <c r="AD218" s="29">
        <f t="shared" si="100"/>
        <v>1</v>
      </c>
    </row>
    <row r="219" spans="1:30" ht="15" customHeight="1" x14ac:dyDescent="0.15">
      <c r="A219" s="1">
        <v>40</v>
      </c>
      <c r="B219" s="4" t="s">
        <v>4</v>
      </c>
      <c r="C219" s="24">
        <f>SUM(C220:C221)</f>
        <v>221</v>
      </c>
      <c r="D219" s="24">
        <f>SUM(D220:D221)</f>
        <v>26</v>
      </c>
      <c r="E219" s="24">
        <f t="shared" ref="E219:AD219" si="101">SUM(E220:E221)</f>
        <v>20</v>
      </c>
      <c r="F219" s="24">
        <f t="shared" si="101"/>
        <v>2</v>
      </c>
      <c r="G219" s="24">
        <f t="shared" si="101"/>
        <v>5</v>
      </c>
      <c r="H219" s="24">
        <f t="shared" si="101"/>
        <v>8</v>
      </c>
      <c r="I219" s="24">
        <f t="shared" si="101"/>
        <v>5</v>
      </c>
      <c r="J219" s="24">
        <f t="shared" si="101"/>
        <v>4</v>
      </c>
      <c r="K219" s="24">
        <f t="shared" si="101"/>
        <v>6</v>
      </c>
      <c r="L219" s="24">
        <f t="shared" si="101"/>
        <v>5</v>
      </c>
      <c r="M219" s="24">
        <f t="shared" si="101"/>
        <v>16</v>
      </c>
      <c r="N219" s="24">
        <f t="shared" si="101"/>
        <v>7</v>
      </c>
      <c r="O219" s="24">
        <f t="shared" si="101"/>
        <v>4</v>
      </c>
      <c r="P219" s="24">
        <f t="shared" si="101"/>
        <v>6</v>
      </c>
      <c r="Q219" s="24">
        <f t="shared" si="101"/>
        <v>13</v>
      </c>
      <c r="R219" s="24">
        <f t="shared" si="101"/>
        <v>1</v>
      </c>
      <c r="S219" s="24">
        <f t="shared" si="101"/>
        <v>4</v>
      </c>
      <c r="T219" s="24">
        <f t="shared" si="101"/>
        <v>2</v>
      </c>
      <c r="U219" s="24">
        <f t="shared" si="101"/>
        <v>12</v>
      </c>
      <c r="V219" s="24">
        <f t="shared" si="101"/>
        <v>5</v>
      </c>
      <c r="W219" s="24">
        <f t="shared" si="101"/>
        <v>7</v>
      </c>
      <c r="X219" s="24">
        <f t="shared" si="101"/>
        <v>5</v>
      </c>
      <c r="Y219" s="24">
        <f t="shared" si="101"/>
        <v>9</v>
      </c>
      <c r="Z219" s="24">
        <f t="shared" si="101"/>
        <v>14</v>
      </c>
      <c r="AA219" s="24">
        <f t="shared" si="101"/>
        <v>9</v>
      </c>
      <c r="AB219" s="24">
        <f t="shared" si="101"/>
        <v>4</v>
      </c>
      <c r="AC219" s="24">
        <f t="shared" si="101"/>
        <v>13</v>
      </c>
      <c r="AD219" s="24">
        <f t="shared" si="101"/>
        <v>9</v>
      </c>
    </row>
    <row r="220" spans="1:30" ht="15" customHeight="1" x14ac:dyDescent="0.15">
      <c r="A220" s="8" t="s">
        <v>7</v>
      </c>
      <c r="B220" s="4" t="s">
        <v>5</v>
      </c>
      <c r="C220" s="26">
        <f>SUM(D220:S220,T220:AD220)</f>
        <v>145</v>
      </c>
      <c r="D220" s="26">
        <f>SUM(D199,D217)</f>
        <v>18</v>
      </c>
      <c r="E220" s="26">
        <f t="shared" ref="E220:AD220" si="102">SUM(E199,E217)</f>
        <v>10</v>
      </c>
      <c r="F220" s="26">
        <f t="shared" si="102"/>
        <v>2</v>
      </c>
      <c r="G220" s="26">
        <f t="shared" si="102"/>
        <v>4</v>
      </c>
      <c r="H220" s="26">
        <f t="shared" si="102"/>
        <v>5</v>
      </c>
      <c r="I220" s="26">
        <f t="shared" si="102"/>
        <v>4</v>
      </c>
      <c r="J220" s="26">
        <f t="shared" si="102"/>
        <v>3</v>
      </c>
      <c r="K220" s="26">
        <f t="shared" si="102"/>
        <v>4</v>
      </c>
      <c r="L220" s="26">
        <f t="shared" si="102"/>
        <v>5</v>
      </c>
      <c r="M220" s="26">
        <f t="shared" si="102"/>
        <v>10</v>
      </c>
      <c r="N220" s="26">
        <f t="shared" si="102"/>
        <v>6</v>
      </c>
      <c r="O220" s="26">
        <f t="shared" si="102"/>
        <v>3</v>
      </c>
      <c r="P220" s="26">
        <f t="shared" si="102"/>
        <v>4</v>
      </c>
      <c r="Q220" s="26">
        <f t="shared" si="102"/>
        <v>8</v>
      </c>
      <c r="R220" s="26">
        <f t="shared" si="102"/>
        <v>0</v>
      </c>
      <c r="S220" s="26">
        <f t="shared" si="102"/>
        <v>2</v>
      </c>
      <c r="T220" s="26">
        <f t="shared" si="102"/>
        <v>0</v>
      </c>
      <c r="U220" s="26">
        <f t="shared" si="102"/>
        <v>10</v>
      </c>
      <c r="V220" s="26">
        <f t="shared" si="102"/>
        <v>4</v>
      </c>
      <c r="W220" s="26">
        <f t="shared" si="102"/>
        <v>5</v>
      </c>
      <c r="X220" s="26">
        <f t="shared" si="102"/>
        <v>3</v>
      </c>
      <c r="Y220" s="26">
        <f t="shared" si="102"/>
        <v>5</v>
      </c>
      <c r="Z220" s="26">
        <f t="shared" si="102"/>
        <v>9</v>
      </c>
      <c r="AA220" s="26">
        <f t="shared" si="102"/>
        <v>6</v>
      </c>
      <c r="AB220" s="26">
        <f t="shared" si="102"/>
        <v>2</v>
      </c>
      <c r="AC220" s="26">
        <f t="shared" si="102"/>
        <v>6</v>
      </c>
      <c r="AD220" s="26">
        <f t="shared" si="102"/>
        <v>7</v>
      </c>
    </row>
    <row r="221" spans="1:30" ht="15" customHeight="1" x14ac:dyDescent="0.15">
      <c r="A221" s="6">
        <v>49</v>
      </c>
      <c r="B221" s="4" t="s">
        <v>6</v>
      </c>
      <c r="C221" s="29">
        <f>SUM(D221:S221,T221:AD221)</f>
        <v>76</v>
      </c>
      <c r="D221" s="29">
        <f>SUM(D200,D218)</f>
        <v>8</v>
      </c>
      <c r="E221" s="29">
        <f t="shared" ref="E221:AD221" si="103">SUM(E200,E218)</f>
        <v>10</v>
      </c>
      <c r="F221" s="29">
        <f t="shared" si="103"/>
        <v>0</v>
      </c>
      <c r="G221" s="29">
        <f t="shared" si="103"/>
        <v>1</v>
      </c>
      <c r="H221" s="29">
        <f t="shared" si="103"/>
        <v>3</v>
      </c>
      <c r="I221" s="29">
        <f t="shared" si="103"/>
        <v>1</v>
      </c>
      <c r="J221" s="29">
        <f t="shared" si="103"/>
        <v>1</v>
      </c>
      <c r="K221" s="29">
        <f t="shared" si="103"/>
        <v>2</v>
      </c>
      <c r="L221" s="29">
        <f t="shared" si="103"/>
        <v>0</v>
      </c>
      <c r="M221" s="29">
        <f t="shared" si="103"/>
        <v>6</v>
      </c>
      <c r="N221" s="29">
        <f t="shared" si="103"/>
        <v>1</v>
      </c>
      <c r="O221" s="29">
        <f t="shared" si="103"/>
        <v>1</v>
      </c>
      <c r="P221" s="29">
        <f t="shared" si="103"/>
        <v>2</v>
      </c>
      <c r="Q221" s="29">
        <f t="shared" si="103"/>
        <v>5</v>
      </c>
      <c r="R221" s="29">
        <f t="shared" si="103"/>
        <v>1</v>
      </c>
      <c r="S221" s="29">
        <f t="shared" si="103"/>
        <v>2</v>
      </c>
      <c r="T221" s="29">
        <f t="shared" si="103"/>
        <v>2</v>
      </c>
      <c r="U221" s="29">
        <f t="shared" si="103"/>
        <v>2</v>
      </c>
      <c r="V221" s="29">
        <f t="shared" si="103"/>
        <v>1</v>
      </c>
      <c r="W221" s="29">
        <f t="shared" si="103"/>
        <v>2</v>
      </c>
      <c r="X221" s="29">
        <f t="shared" si="103"/>
        <v>2</v>
      </c>
      <c r="Y221" s="29">
        <f t="shared" si="103"/>
        <v>4</v>
      </c>
      <c r="Z221" s="29">
        <f t="shared" si="103"/>
        <v>5</v>
      </c>
      <c r="AA221" s="29">
        <f t="shared" si="103"/>
        <v>3</v>
      </c>
      <c r="AB221" s="29">
        <f t="shared" si="103"/>
        <v>2</v>
      </c>
      <c r="AC221" s="29">
        <f t="shared" si="103"/>
        <v>7</v>
      </c>
      <c r="AD221" s="29">
        <f t="shared" si="103"/>
        <v>2</v>
      </c>
    </row>
    <row r="222" spans="1:30" ht="15" customHeight="1" x14ac:dyDescent="0.15">
      <c r="A222" s="9"/>
      <c r="B222" s="9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15" customHeight="1" x14ac:dyDescent="0.15">
      <c r="A223" s="9"/>
      <c r="B223" s="9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15" customHeight="1" x14ac:dyDescent="0.15">
      <c r="A224" s="9"/>
      <c r="B224" s="9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15" customHeight="1" x14ac:dyDescent="0.15">
      <c r="A225" s="9"/>
      <c r="B225" s="9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15" customHeight="1" x14ac:dyDescent="0.15">
      <c r="A226" s="9"/>
      <c r="B226" s="9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15" customHeight="1" x14ac:dyDescent="0.15">
      <c r="A227" s="36"/>
      <c r="B227" s="36"/>
      <c r="C227" s="33" t="s">
        <v>41</v>
      </c>
      <c r="D227" s="33" t="str">
        <f>D2</f>
        <v>아평1</v>
      </c>
      <c r="E227" s="33" t="str">
        <f t="shared" ref="E227:AD227" si="104">E2</f>
        <v>아평2</v>
      </c>
      <c r="F227" s="33" t="str">
        <f t="shared" si="104"/>
        <v>입석</v>
      </c>
      <c r="G227" s="33" t="str">
        <f t="shared" si="104"/>
        <v>서곡</v>
      </c>
      <c r="H227" s="33" t="str">
        <f t="shared" si="104"/>
        <v>학촌</v>
      </c>
      <c r="I227" s="33" t="str">
        <f t="shared" si="104"/>
        <v>마곡</v>
      </c>
      <c r="J227" s="33" t="str">
        <f t="shared" si="104"/>
        <v>장항</v>
      </c>
      <c r="K227" s="33" t="str">
        <f t="shared" si="104"/>
        <v>공암</v>
      </c>
      <c r="L227" s="33" t="str">
        <f t="shared" si="104"/>
        <v>철동</v>
      </c>
      <c r="M227" s="33" t="str">
        <f t="shared" si="104"/>
        <v>삼정</v>
      </c>
      <c r="N227" s="33" t="str">
        <f t="shared" si="104"/>
        <v>압치</v>
      </c>
      <c r="O227" s="33" t="str">
        <f t="shared" si="104"/>
        <v>모정</v>
      </c>
      <c r="P227" s="33" t="str">
        <f t="shared" si="104"/>
        <v>죽촌</v>
      </c>
      <c r="Q227" s="33" t="str">
        <f t="shared" si="104"/>
        <v>용산</v>
      </c>
      <c r="R227" s="33" t="str">
        <f t="shared" si="104"/>
        <v>조령</v>
      </c>
      <c r="S227" s="33" t="str">
        <f t="shared" si="104"/>
        <v>지내</v>
      </c>
      <c r="T227" s="33" t="str">
        <f t="shared" si="104"/>
        <v>광평</v>
      </c>
      <c r="U227" s="33" t="str">
        <f t="shared" si="104"/>
        <v>모리</v>
      </c>
      <c r="V227" s="33" t="str">
        <f t="shared" si="104"/>
        <v>상지</v>
      </c>
      <c r="W227" s="33" t="str">
        <f t="shared" si="104"/>
        <v>하지</v>
      </c>
      <c r="X227" s="33" t="str">
        <f t="shared" si="104"/>
        <v>순양</v>
      </c>
      <c r="Y227" s="33" t="str">
        <f t="shared" si="104"/>
        <v>박계</v>
      </c>
      <c r="Z227" s="33" t="str">
        <f t="shared" si="104"/>
        <v>봉암</v>
      </c>
      <c r="AA227" s="33" t="str">
        <f t="shared" si="104"/>
        <v>평촌</v>
      </c>
      <c r="AB227" s="33" t="str">
        <f t="shared" si="104"/>
        <v>하시</v>
      </c>
      <c r="AC227" s="33" t="str">
        <f t="shared" si="104"/>
        <v>상시</v>
      </c>
      <c r="AD227" s="33" t="str">
        <f t="shared" si="104"/>
        <v>도덕</v>
      </c>
    </row>
    <row r="228" spans="1:30" ht="15" customHeight="1" x14ac:dyDescent="0.15">
      <c r="A228" s="36">
        <v>50</v>
      </c>
      <c r="B228" s="3" t="s">
        <v>4</v>
      </c>
      <c r="C228" s="24">
        <f>SUM(C229:C230)</f>
        <v>34</v>
      </c>
      <c r="D228" s="24">
        <f>SUM(D229:D230)</f>
        <v>5</v>
      </c>
      <c r="E228" s="24">
        <f t="shared" ref="E228:AD228" si="105">SUM(E229:E230)</f>
        <v>1</v>
      </c>
      <c r="F228" s="24">
        <f t="shared" si="105"/>
        <v>0</v>
      </c>
      <c r="G228" s="24">
        <f t="shared" si="105"/>
        <v>1</v>
      </c>
      <c r="H228" s="24">
        <f t="shared" si="105"/>
        <v>1</v>
      </c>
      <c r="I228" s="24">
        <f t="shared" si="105"/>
        <v>1</v>
      </c>
      <c r="J228" s="24">
        <f t="shared" si="105"/>
        <v>1</v>
      </c>
      <c r="K228" s="24">
        <f t="shared" si="105"/>
        <v>3</v>
      </c>
      <c r="L228" s="24">
        <f t="shared" si="105"/>
        <v>1</v>
      </c>
      <c r="M228" s="24">
        <f t="shared" si="105"/>
        <v>1</v>
      </c>
      <c r="N228" s="24">
        <f t="shared" si="105"/>
        <v>1</v>
      </c>
      <c r="O228" s="24">
        <f t="shared" si="105"/>
        <v>2</v>
      </c>
      <c r="P228" s="24">
        <f t="shared" si="105"/>
        <v>1</v>
      </c>
      <c r="Q228" s="24">
        <f t="shared" si="105"/>
        <v>2</v>
      </c>
      <c r="R228" s="24">
        <f t="shared" si="105"/>
        <v>2</v>
      </c>
      <c r="S228" s="24">
        <f t="shared" si="105"/>
        <v>0</v>
      </c>
      <c r="T228" s="24">
        <f t="shared" si="105"/>
        <v>2</v>
      </c>
      <c r="U228" s="24">
        <f t="shared" si="105"/>
        <v>0</v>
      </c>
      <c r="V228" s="24">
        <f t="shared" si="105"/>
        <v>1</v>
      </c>
      <c r="W228" s="24">
        <f t="shared" si="105"/>
        <v>2</v>
      </c>
      <c r="X228" s="24">
        <f t="shared" si="105"/>
        <v>2</v>
      </c>
      <c r="Y228" s="24">
        <f t="shared" si="105"/>
        <v>1</v>
      </c>
      <c r="Z228" s="24">
        <f t="shared" si="105"/>
        <v>0</v>
      </c>
      <c r="AA228" s="24">
        <f t="shared" si="105"/>
        <v>0</v>
      </c>
      <c r="AB228" s="24">
        <f t="shared" si="105"/>
        <v>1</v>
      </c>
      <c r="AC228" s="24">
        <f t="shared" si="105"/>
        <v>1</v>
      </c>
      <c r="AD228" s="24">
        <f t="shared" si="105"/>
        <v>1</v>
      </c>
    </row>
    <row r="229" spans="1:30" ht="15" customHeight="1" x14ac:dyDescent="0.15">
      <c r="A229" s="36"/>
      <c r="B229" s="3" t="s">
        <v>5</v>
      </c>
      <c r="C229" s="26">
        <f>SUM(D229:S229,T229:AD229)</f>
        <v>18</v>
      </c>
      <c r="D229" s="34">
        <v>1</v>
      </c>
      <c r="E229" s="34">
        <v>0</v>
      </c>
      <c r="F229" s="34">
        <v>0</v>
      </c>
      <c r="G229" s="34">
        <v>1</v>
      </c>
      <c r="H229" s="34">
        <v>1</v>
      </c>
      <c r="I229" s="34">
        <v>1</v>
      </c>
      <c r="J229" s="34">
        <v>0</v>
      </c>
      <c r="K229" s="34">
        <v>2</v>
      </c>
      <c r="L229" s="34">
        <v>1</v>
      </c>
      <c r="M229" s="34">
        <v>1</v>
      </c>
      <c r="N229" s="34">
        <v>0</v>
      </c>
      <c r="O229" s="34">
        <v>0</v>
      </c>
      <c r="P229" s="34">
        <v>1</v>
      </c>
      <c r="Q229" s="34">
        <v>0</v>
      </c>
      <c r="R229" s="34">
        <v>1</v>
      </c>
      <c r="S229" s="34">
        <v>0</v>
      </c>
      <c r="T229" s="34">
        <v>2</v>
      </c>
      <c r="U229" s="34">
        <v>0</v>
      </c>
      <c r="V229" s="34">
        <v>0</v>
      </c>
      <c r="W229" s="34">
        <v>2</v>
      </c>
      <c r="X229" s="34">
        <v>0</v>
      </c>
      <c r="Y229" s="34">
        <v>1</v>
      </c>
      <c r="Z229" s="34">
        <v>0</v>
      </c>
      <c r="AA229" s="34">
        <v>0</v>
      </c>
      <c r="AB229" s="34">
        <v>1</v>
      </c>
      <c r="AC229" s="34">
        <v>1</v>
      </c>
      <c r="AD229" s="34">
        <v>1</v>
      </c>
    </row>
    <row r="230" spans="1:30" ht="15" customHeight="1" x14ac:dyDescent="0.15">
      <c r="A230" s="36"/>
      <c r="B230" s="3" t="s">
        <v>6</v>
      </c>
      <c r="C230" s="26">
        <f>SUM(D230:S230,T230:AD230)</f>
        <v>16</v>
      </c>
      <c r="D230" s="34">
        <v>4</v>
      </c>
      <c r="E230" s="34">
        <v>1</v>
      </c>
      <c r="F230" s="34">
        <v>0</v>
      </c>
      <c r="G230" s="34">
        <v>0</v>
      </c>
      <c r="H230" s="34">
        <v>0</v>
      </c>
      <c r="I230" s="34">
        <v>0</v>
      </c>
      <c r="J230" s="34">
        <v>1</v>
      </c>
      <c r="K230" s="34">
        <v>1</v>
      </c>
      <c r="L230" s="34">
        <v>0</v>
      </c>
      <c r="M230" s="34">
        <v>0</v>
      </c>
      <c r="N230" s="34">
        <v>1</v>
      </c>
      <c r="O230" s="34">
        <v>2</v>
      </c>
      <c r="P230" s="34">
        <v>0</v>
      </c>
      <c r="Q230" s="34">
        <v>2</v>
      </c>
      <c r="R230" s="34">
        <v>1</v>
      </c>
      <c r="S230" s="34">
        <v>0</v>
      </c>
      <c r="T230" s="34">
        <v>0</v>
      </c>
      <c r="U230" s="34">
        <v>0</v>
      </c>
      <c r="V230" s="34">
        <v>1</v>
      </c>
      <c r="W230" s="34">
        <v>0</v>
      </c>
      <c r="X230" s="34">
        <v>2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</row>
    <row r="231" spans="1:30" ht="15" customHeight="1" x14ac:dyDescent="0.15">
      <c r="A231" s="36">
        <v>51</v>
      </c>
      <c r="B231" s="3" t="s">
        <v>4</v>
      </c>
      <c r="C231" s="24">
        <f>SUM(C232:C233)</f>
        <v>43</v>
      </c>
      <c r="D231" s="24">
        <f>SUM(D232:D233)</f>
        <v>7</v>
      </c>
      <c r="E231" s="24">
        <f t="shared" ref="E231:AD231" si="106">SUM(E232:E233)</f>
        <v>2</v>
      </c>
      <c r="F231" s="24">
        <f t="shared" si="106"/>
        <v>2</v>
      </c>
      <c r="G231" s="24">
        <f t="shared" si="106"/>
        <v>3</v>
      </c>
      <c r="H231" s="24">
        <f t="shared" si="106"/>
        <v>0</v>
      </c>
      <c r="I231" s="24">
        <f t="shared" si="106"/>
        <v>0</v>
      </c>
      <c r="J231" s="24">
        <f t="shared" si="106"/>
        <v>5</v>
      </c>
      <c r="K231" s="24">
        <f t="shared" si="106"/>
        <v>3</v>
      </c>
      <c r="L231" s="24">
        <f t="shared" si="106"/>
        <v>3</v>
      </c>
      <c r="M231" s="24">
        <f t="shared" si="106"/>
        <v>2</v>
      </c>
      <c r="N231" s="24">
        <f t="shared" si="106"/>
        <v>1</v>
      </c>
      <c r="O231" s="24">
        <f t="shared" si="106"/>
        <v>0</v>
      </c>
      <c r="P231" s="24">
        <f t="shared" si="106"/>
        <v>2</v>
      </c>
      <c r="Q231" s="24">
        <f t="shared" si="106"/>
        <v>1</v>
      </c>
      <c r="R231" s="24">
        <f t="shared" si="106"/>
        <v>1</v>
      </c>
      <c r="S231" s="24">
        <f t="shared" si="106"/>
        <v>2</v>
      </c>
      <c r="T231" s="24">
        <f t="shared" si="106"/>
        <v>2</v>
      </c>
      <c r="U231" s="24">
        <f t="shared" si="106"/>
        <v>2</v>
      </c>
      <c r="V231" s="24">
        <f t="shared" si="106"/>
        <v>0</v>
      </c>
      <c r="W231" s="24">
        <f t="shared" si="106"/>
        <v>3</v>
      </c>
      <c r="X231" s="24">
        <f t="shared" si="106"/>
        <v>1</v>
      </c>
      <c r="Y231" s="24">
        <f t="shared" si="106"/>
        <v>0</v>
      </c>
      <c r="Z231" s="24">
        <f t="shared" si="106"/>
        <v>0</v>
      </c>
      <c r="AA231" s="24">
        <f t="shared" si="106"/>
        <v>0</v>
      </c>
      <c r="AB231" s="24">
        <f t="shared" si="106"/>
        <v>0</v>
      </c>
      <c r="AC231" s="24">
        <f t="shared" si="106"/>
        <v>0</v>
      </c>
      <c r="AD231" s="24">
        <f t="shared" si="106"/>
        <v>1</v>
      </c>
    </row>
    <row r="232" spans="1:30" ht="15" customHeight="1" x14ac:dyDescent="0.15">
      <c r="A232" s="36"/>
      <c r="B232" s="3" t="s">
        <v>5</v>
      </c>
      <c r="C232" s="26">
        <f>SUM(D232:S232,T232:AD232)</f>
        <v>24</v>
      </c>
      <c r="D232" s="34">
        <v>7</v>
      </c>
      <c r="E232" s="34">
        <v>1</v>
      </c>
      <c r="F232" s="34">
        <v>0</v>
      </c>
      <c r="G232" s="34">
        <v>0</v>
      </c>
      <c r="H232" s="34">
        <v>0</v>
      </c>
      <c r="I232" s="34">
        <v>0</v>
      </c>
      <c r="J232" s="34">
        <v>3</v>
      </c>
      <c r="K232" s="34">
        <v>2</v>
      </c>
      <c r="L232" s="34">
        <v>3</v>
      </c>
      <c r="M232" s="34">
        <v>1</v>
      </c>
      <c r="N232" s="34">
        <v>0</v>
      </c>
      <c r="O232" s="34">
        <v>0</v>
      </c>
      <c r="P232" s="34">
        <v>2</v>
      </c>
      <c r="Q232" s="34">
        <v>1</v>
      </c>
      <c r="R232" s="34">
        <v>0</v>
      </c>
      <c r="S232" s="34">
        <v>1</v>
      </c>
      <c r="T232" s="34">
        <v>0</v>
      </c>
      <c r="U232" s="34">
        <v>1</v>
      </c>
      <c r="V232" s="34">
        <v>0</v>
      </c>
      <c r="W232" s="34">
        <v>2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</row>
    <row r="233" spans="1:30" ht="15" customHeight="1" x14ac:dyDescent="0.15">
      <c r="A233" s="36"/>
      <c r="B233" s="3" t="s">
        <v>6</v>
      </c>
      <c r="C233" s="26">
        <f>SUM(D233:S233,T233:AD233)</f>
        <v>19</v>
      </c>
      <c r="D233" s="34">
        <v>0</v>
      </c>
      <c r="E233" s="34">
        <v>1</v>
      </c>
      <c r="F233" s="34">
        <v>2</v>
      </c>
      <c r="G233" s="34">
        <v>3</v>
      </c>
      <c r="H233" s="34">
        <v>0</v>
      </c>
      <c r="I233" s="34">
        <v>0</v>
      </c>
      <c r="J233" s="34">
        <v>2</v>
      </c>
      <c r="K233" s="34">
        <v>1</v>
      </c>
      <c r="L233" s="34">
        <v>0</v>
      </c>
      <c r="M233" s="34">
        <v>1</v>
      </c>
      <c r="N233" s="34">
        <v>1</v>
      </c>
      <c r="O233" s="34">
        <v>0</v>
      </c>
      <c r="P233" s="34">
        <v>0</v>
      </c>
      <c r="Q233" s="34">
        <v>0</v>
      </c>
      <c r="R233" s="34">
        <v>1</v>
      </c>
      <c r="S233" s="34">
        <v>1</v>
      </c>
      <c r="T233" s="34">
        <v>2</v>
      </c>
      <c r="U233" s="34">
        <v>1</v>
      </c>
      <c r="V233" s="34">
        <v>0</v>
      </c>
      <c r="W233" s="34">
        <v>1</v>
      </c>
      <c r="X233" s="34">
        <v>1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1</v>
      </c>
    </row>
    <row r="234" spans="1:30" ht="15" customHeight="1" x14ac:dyDescent="0.15">
      <c r="A234" s="36">
        <v>52</v>
      </c>
      <c r="B234" s="3" t="s">
        <v>4</v>
      </c>
      <c r="C234" s="24">
        <f>SUM(C235:C236)</f>
        <v>50</v>
      </c>
      <c r="D234" s="24">
        <f>SUM(D235:D236)</f>
        <v>6</v>
      </c>
      <c r="E234" s="24">
        <f t="shared" ref="E234:AD234" si="107">SUM(E235:E236)</f>
        <v>2</v>
      </c>
      <c r="F234" s="24">
        <f t="shared" si="107"/>
        <v>3</v>
      </c>
      <c r="G234" s="24">
        <f t="shared" si="107"/>
        <v>1</v>
      </c>
      <c r="H234" s="24">
        <f t="shared" si="107"/>
        <v>1</v>
      </c>
      <c r="I234" s="24">
        <f t="shared" si="107"/>
        <v>0</v>
      </c>
      <c r="J234" s="24">
        <f t="shared" si="107"/>
        <v>8</v>
      </c>
      <c r="K234" s="24">
        <f t="shared" si="107"/>
        <v>1</v>
      </c>
      <c r="L234" s="24">
        <f t="shared" si="107"/>
        <v>1</v>
      </c>
      <c r="M234" s="24">
        <f t="shared" si="107"/>
        <v>0</v>
      </c>
      <c r="N234" s="24">
        <f t="shared" si="107"/>
        <v>0</v>
      </c>
      <c r="O234" s="24">
        <f t="shared" si="107"/>
        <v>1</v>
      </c>
      <c r="P234" s="24">
        <f t="shared" si="107"/>
        <v>1</v>
      </c>
      <c r="Q234" s="24">
        <f t="shared" si="107"/>
        <v>1</v>
      </c>
      <c r="R234" s="24">
        <f t="shared" si="107"/>
        <v>0</v>
      </c>
      <c r="S234" s="24">
        <f t="shared" si="107"/>
        <v>1</v>
      </c>
      <c r="T234" s="24">
        <f t="shared" si="107"/>
        <v>1</v>
      </c>
      <c r="U234" s="24">
        <f t="shared" si="107"/>
        <v>3</v>
      </c>
      <c r="V234" s="24">
        <f t="shared" si="107"/>
        <v>3</v>
      </c>
      <c r="W234" s="24">
        <f t="shared" si="107"/>
        <v>3</v>
      </c>
      <c r="X234" s="24">
        <f t="shared" si="107"/>
        <v>2</v>
      </c>
      <c r="Y234" s="24">
        <f t="shared" si="107"/>
        <v>1</v>
      </c>
      <c r="Z234" s="24">
        <f t="shared" si="107"/>
        <v>3</v>
      </c>
      <c r="AA234" s="24">
        <f t="shared" si="107"/>
        <v>2</v>
      </c>
      <c r="AB234" s="24">
        <f t="shared" si="107"/>
        <v>0</v>
      </c>
      <c r="AC234" s="24">
        <f t="shared" si="107"/>
        <v>3</v>
      </c>
      <c r="AD234" s="24">
        <f t="shared" si="107"/>
        <v>2</v>
      </c>
    </row>
    <row r="235" spans="1:30" ht="15" customHeight="1" x14ac:dyDescent="0.15">
      <c r="A235" s="36"/>
      <c r="B235" s="3" t="s">
        <v>5</v>
      </c>
      <c r="C235" s="26">
        <f>SUM(D235:S235,T235:AD235)</f>
        <v>27</v>
      </c>
      <c r="D235" s="34">
        <v>1</v>
      </c>
      <c r="E235" s="34">
        <v>2</v>
      </c>
      <c r="F235" s="34">
        <v>2</v>
      </c>
      <c r="G235" s="34">
        <v>1</v>
      </c>
      <c r="H235" s="34">
        <v>1</v>
      </c>
      <c r="I235" s="34">
        <v>0</v>
      </c>
      <c r="J235" s="34">
        <v>3</v>
      </c>
      <c r="K235" s="34">
        <v>1</v>
      </c>
      <c r="L235" s="34">
        <v>1</v>
      </c>
      <c r="M235" s="34">
        <v>0</v>
      </c>
      <c r="N235" s="34">
        <v>0</v>
      </c>
      <c r="O235" s="34">
        <v>1</v>
      </c>
      <c r="P235" s="34">
        <v>0</v>
      </c>
      <c r="Q235" s="34">
        <v>1</v>
      </c>
      <c r="R235" s="34">
        <v>0</v>
      </c>
      <c r="S235" s="34">
        <v>0</v>
      </c>
      <c r="T235" s="34">
        <v>0</v>
      </c>
      <c r="U235" s="34">
        <v>1</v>
      </c>
      <c r="V235" s="34">
        <v>2</v>
      </c>
      <c r="W235" s="34">
        <v>2</v>
      </c>
      <c r="X235" s="34">
        <v>2</v>
      </c>
      <c r="Y235" s="34">
        <v>0</v>
      </c>
      <c r="Z235" s="34">
        <v>2</v>
      </c>
      <c r="AA235" s="34">
        <v>0</v>
      </c>
      <c r="AB235" s="34">
        <v>0</v>
      </c>
      <c r="AC235" s="34">
        <v>2</v>
      </c>
      <c r="AD235" s="34">
        <v>2</v>
      </c>
    </row>
    <row r="236" spans="1:30" ht="15" customHeight="1" x14ac:dyDescent="0.15">
      <c r="A236" s="36"/>
      <c r="B236" s="3" t="s">
        <v>6</v>
      </c>
      <c r="C236" s="26">
        <f>SUM(D236:S236,T236:AD236)</f>
        <v>23</v>
      </c>
      <c r="D236" s="34">
        <v>5</v>
      </c>
      <c r="E236" s="34">
        <v>0</v>
      </c>
      <c r="F236" s="34">
        <v>1</v>
      </c>
      <c r="G236" s="34">
        <v>0</v>
      </c>
      <c r="H236" s="34">
        <v>0</v>
      </c>
      <c r="I236" s="34">
        <v>0</v>
      </c>
      <c r="J236" s="34">
        <v>5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1</v>
      </c>
      <c r="Q236" s="34">
        <v>0</v>
      </c>
      <c r="R236" s="34">
        <v>0</v>
      </c>
      <c r="S236" s="34">
        <v>1</v>
      </c>
      <c r="T236" s="34">
        <v>1</v>
      </c>
      <c r="U236" s="34">
        <v>2</v>
      </c>
      <c r="V236" s="34">
        <v>1</v>
      </c>
      <c r="W236" s="34">
        <v>1</v>
      </c>
      <c r="X236" s="34">
        <v>0</v>
      </c>
      <c r="Y236" s="34">
        <v>1</v>
      </c>
      <c r="Z236" s="34">
        <v>1</v>
      </c>
      <c r="AA236" s="34">
        <v>2</v>
      </c>
      <c r="AB236" s="34">
        <v>0</v>
      </c>
      <c r="AC236" s="34">
        <v>1</v>
      </c>
      <c r="AD236" s="34">
        <v>0</v>
      </c>
    </row>
    <row r="237" spans="1:30" ht="15" customHeight="1" x14ac:dyDescent="0.15">
      <c r="A237" s="36">
        <v>53</v>
      </c>
      <c r="B237" s="3" t="s">
        <v>4</v>
      </c>
      <c r="C237" s="24">
        <f>SUM(C238:C239)</f>
        <v>50</v>
      </c>
      <c r="D237" s="24">
        <f>SUM(D238:D239)</f>
        <v>8</v>
      </c>
      <c r="E237" s="24">
        <f t="shared" ref="E237:AD237" si="108">SUM(E238:E239)</f>
        <v>4</v>
      </c>
      <c r="F237" s="24">
        <f t="shared" si="108"/>
        <v>2</v>
      </c>
      <c r="G237" s="24">
        <f t="shared" si="108"/>
        <v>0</v>
      </c>
      <c r="H237" s="24">
        <f t="shared" si="108"/>
        <v>2</v>
      </c>
      <c r="I237" s="24">
        <f t="shared" si="108"/>
        <v>1</v>
      </c>
      <c r="J237" s="24">
        <f t="shared" si="108"/>
        <v>3</v>
      </c>
      <c r="K237" s="24">
        <f t="shared" si="108"/>
        <v>0</v>
      </c>
      <c r="L237" s="24">
        <f t="shared" si="108"/>
        <v>2</v>
      </c>
      <c r="M237" s="24">
        <f t="shared" si="108"/>
        <v>1</v>
      </c>
      <c r="N237" s="24">
        <f t="shared" si="108"/>
        <v>3</v>
      </c>
      <c r="O237" s="24">
        <f t="shared" si="108"/>
        <v>0</v>
      </c>
      <c r="P237" s="24">
        <f t="shared" si="108"/>
        <v>3</v>
      </c>
      <c r="Q237" s="24">
        <f t="shared" si="108"/>
        <v>2</v>
      </c>
      <c r="R237" s="24">
        <f t="shared" si="108"/>
        <v>3</v>
      </c>
      <c r="S237" s="24">
        <f t="shared" si="108"/>
        <v>0</v>
      </c>
      <c r="T237" s="24">
        <f t="shared" si="108"/>
        <v>3</v>
      </c>
      <c r="U237" s="24">
        <f t="shared" si="108"/>
        <v>1</v>
      </c>
      <c r="V237" s="24">
        <f t="shared" si="108"/>
        <v>1</v>
      </c>
      <c r="W237" s="24">
        <f t="shared" si="108"/>
        <v>0</v>
      </c>
      <c r="X237" s="24">
        <f t="shared" si="108"/>
        <v>2</v>
      </c>
      <c r="Y237" s="24">
        <f t="shared" si="108"/>
        <v>1</v>
      </c>
      <c r="Z237" s="24">
        <f t="shared" si="108"/>
        <v>1</v>
      </c>
      <c r="AA237" s="24">
        <f t="shared" si="108"/>
        <v>0</v>
      </c>
      <c r="AB237" s="24">
        <f t="shared" si="108"/>
        <v>1</v>
      </c>
      <c r="AC237" s="24">
        <f t="shared" si="108"/>
        <v>5</v>
      </c>
      <c r="AD237" s="24">
        <f t="shared" si="108"/>
        <v>1</v>
      </c>
    </row>
    <row r="238" spans="1:30" ht="15" customHeight="1" x14ac:dyDescent="0.15">
      <c r="A238" s="36"/>
      <c r="B238" s="3" t="s">
        <v>5</v>
      </c>
      <c r="C238" s="26">
        <f>SUM(D238:S238,T238:AD238)</f>
        <v>32</v>
      </c>
      <c r="D238" s="34">
        <v>6</v>
      </c>
      <c r="E238" s="34">
        <v>2</v>
      </c>
      <c r="F238" s="34">
        <v>0</v>
      </c>
      <c r="G238" s="34">
        <v>0</v>
      </c>
      <c r="H238" s="34">
        <v>1</v>
      </c>
      <c r="I238" s="34">
        <v>1</v>
      </c>
      <c r="J238" s="34">
        <v>2</v>
      </c>
      <c r="K238" s="34">
        <v>0</v>
      </c>
      <c r="L238" s="34">
        <v>2</v>
      </c>
      <c r="M238" s="34">
        <v>0</v>
      </c>
      <c r="N238" s="34">
        <v>3</v>
      </c>
      <c r="O238" s="34">
        <v>0</v>
      </c>
      <c r="P238" s="34">
        <v>1</v>
      </c>
      <c r="Q238" s="34">
        <v>1</v>
      </c>
      <c r="R238" s="34">
        <v>3</v>
      </c>
      <c r="S238" s="34">
        <v>0</v>
      </c>
      <c r="T238" s="34">
        <v>2</v>
      </c>
      <c r="U238" s="34">
        <v>1</v>
      </c>
      <c r="V238" s="34">
        <v>0</v>
      </c>
      <c r="W238" s="34">
        <v>0</v>
      </c>
      <c r="X238" s="34">
        <v>2</v>
      </c>
      <c r="Y238" s="34">
        <v>1</v>
      </c>
      <c r="Z238" s="34">
        <v>1</v>
      </c>
      <c r="AA238" s="34">
        <v>0</v>
      </c>
      <c r="AB238" s="34">
        <v>0</v>
      </c>
      <c r="AC238" s="34">
        <v>3</v>
      </c>
      <c r="AD238" s="34">
        <v>0</v>
      </c>
    </row>
    <row r="239" spans="1:30" ht="15" customHeight="1" x14ac:dyDescent="0.15">
      <c r="A239" s="36"/>
      <c r="B239" s="3" t="s">
        <v>6</v>
      </c>
      <c r="C239" s="26">
        <f>SUM(D239:S239,T239:AD239)</f>
        <v>18</v>
      </c>
      <c r="D239" s="34">
        <v>2</v>
      </c>
      <c r="E239" s="34">
        <v>2</v>
      </c>
      <c r="F239" s="34">
        <v>2</v>
      </c>
      <c r="G239" s="34">
        <v>0</v>
      </c>
      <c r="H239" s="34">
        <v>1</v>
      </c>
      <c r="I239" s="34">
        <v>0</v>
      </c>
      <c r="J239" s="34">
        <v>1</v>
      </c>
      <c r="K239" s="34">
        <v>0</v>
      </c>
      <c r="L239" s="34">
        <v>0</v>
      </c>
      <c r="M239" s="34">
        <v>1</v>
      </c>
      <c r="N239" s="34">
        <v>0</v>
      </c>
      <c r="O239" s="34">
        <v>0</v>
      </c>
      <c r="P239" s="34">
        <v>2</v>
      </c>
      <c r="Q239" s="34">
        <v>1</v>
      </c>
      <c r="R239" s="34">
        <v>0</v>
      </c>
      <c r="S239" s="34">
        <v>0</v>
      </c>
      <c r="T239" s="34">
        <v>1</v>
      </c>
      <c r="U239" s="34">
        <v>0</v>
      </c>
      <c r="V239" s="34">
        <v>1</v>
      </c>
      <c r="W239" s="34">
        <v>0</v>
      </c>
      <c r="X239" s="34">
        <v>0</v>
      </c>
      <c r="Y239" s="34">
        <v>0</v>
      </c>
      <c r="Z239" s="34">
        <v>0</v>
      </c>
      <c r="AA239" s="34">
        <v>0</v>
      </c>
      <c r="AB239" s="34">
        <v>1</v>
      </c>
      <c r="AC239" s="34">
        <v>2</v>
      </c>
      <c r="AD239" s="34">
        <v>1</v>
      </c>
    </row>
    <row r="240" spans="1:30" ht="15" customHeight="1" x14ac:dyDescent="0.15">
      <c r="A240" s="36">
        <v>54</v>
      </c>
      <c r="B240" s="3" t="s">
        <v>4</v>
      </c>
      <c r="C240" s="24">
        <f>SUM(C241:C242)</f>
        <v>58</v>
      </c>
      <c r="D240" s="24">
        <f>SUM(D241:D242)</f>
        <v>4</v>
      </c>
      <c r="E240" s="24">
        <f t="shared" ref="E240:AD240" si="109">SUM(E241:E242)</f>
        <v>4</v>
      </c>
      <c r="F240" s="24">
        <f t="shared" si="109"/>
        <v>1</v>
      </c>
      <c r="G240" s="24">
        <f t="shared" si="109"/>
        <v>2</v>
      </c>
      <c r="H240" s="24">
        <f t="shared" si="109"/>
        <v>1</v>
      </c>
      <c r="I240" s="24">
        <f t="shared" si="109"/>
        <v>0</v>
      </c>
      <c r="J240" s="24">
        <f t="shared" si="109"/>
        <v>3</v>
      </c>
      <c r="K240" s="24">
        <f t="shared" si="109"/>
        <v>1</v>
      </c>
      <c r="L240" s="24">
        <f t="shared" si="109"/>
        <v>0</v>
      </c>
      <c r="M240" s="24">
        <f t="shared" si="109"/>
        <v>2</v>
      </c>
      <c r="N240" s="24">
        <f t="shared" si="109"/>
        <v>0</v>
      </c>
      <c r="O240" s="24">
        <f t="shared" si="109"/>
        <v>1</v>
      </c>
      <c r="P240" s="24">
        <f t="shared" si="109"/>
        <v>6</v>
      </c>
      <c r="Q240" s="24">
        <f t="shared" si="109"/>
        <v>2</v>
      </c>
      <c r="R240" s="24">
        <f t="shared" si="109"/>
        <v>2</v>
      </c>
      <c r="S240" s="24">
        <f t="shared" si="109"/>
        <v>2</v>
      </c>
      <c r="T240" s="24">
        <f t="shared" si="109"/>
        <v>4</v>
      </c>
      <c r="U240" s="24">
        <f t="shared" si="109"/>
        <v>2</v>
      </c>
      <c r="V240" s="24">
        <f t="shared" si="109"/>
        <v>2</v>
      </c>
      <c r="W240" s="24">
        <f t="shared" si="109"/>
        <v>2</v>
      </c>
      <c r="X240" s="24">
        <f t="shared" si="109"/>
        <v>3</v>
      </c>
      <c r="Y240" s="24">
        <f t="shared" si="109"/>
        <v>3</v>
      </c>
      <c r="Z240" s="24">
        <f t="shared" si="109"/>
        <v>2</v>
      </c>
      <c r="AA240" s="24">
        <f t="shared" si="109"/>
        <v>5</v>
      </c>
      <c r="AB240" s="24">
        <f t="shared" si="109"/>
        <v>0</v>
      </c>
      <c r="AC240" s="24">
        <f t="shared" si="109"/>
        <v>3</v>
      </c>
      <c r="AD240" s="24">
        <f t="shared" si="109"/>
        <v>1</v>
      </c>
    </row>
    <row r="241" spans="1:30" ht="15" customHeight="1" x14ac:dyDescent="0.15">
      <c r="A241" s="36"/>
      <c r="B241" s="3" t="s">
        <v>5</v>
      </c>
      <c r="C241" s="26">
        <f>SUM(D241:S241,T241:AD241)</f>
        <v>34</v>
      </c>
      <c r="D241" s="34">
        <v>1</v>
      </c>
      <c r="E241" s="34">
        <v>2</v>
      </c>
      <c r="F241" s="34">
        <v>0</v>
      </c>
      <c r="G241" s="34">
        <v>2</v>
      </c>
      <c r="H241" s="34">
        <v>1</v>
      </c>
      <c r="I241" s="34">
        <v>0</v>
      </c>
      <c r="J241" s="34">
        <v>3</v>
      </c>
      <c r="K241" s="34">
        <v>1</v>
      </c>
      <c r="L241" s="34">
        <v>0</v>
      </c>
      <c r="M241" s="34">
        <v>0</v>
      </c>
      <c r="N241" s="34">
        <v>0</v>
      </c>
      <c r="O241" s="34">
        <v>0</v>
      </c>
      <c r="P241" s="34">
        <v>4</v>
      </c>
      <c r="Q241" s="34">
        <v>1</v>
      </c>
      <c r="R241" s="34">
        <v>0</v>
      </c>
      <c r="S241" s="34">
        <v>1</v>
      </c>
      <c r="T241" s="34">
        <v>3</v>
      </c>
      <c r="U241" s="34">
        <v>1</v>
      </c>
      <c r="V241" s="34">
        <v>1</v>
      </c>
      <c r="W241" s="34">
        <v>1</v>
      </c>
      <c r="X241" s="34">
        <v>3</v>
      </c>
      <c r="Y241" s="34">
        <v>2</v>
      </c>
      <c r="Z241" s="34">
        <v>1</v>
      </c>
      <c r="AA241" s="34">
        <v>3</v>
      </c>
      <c r="AB241" s="34">
        <v>0</v>
      </c>
      <c r="AC241" s="34">
        <v>3</v>
      </c>
      <c r="AD241" s="34">
        <v>0</v>
      </c>
    </row>
    <row r="242" spans="1:30" ht="15" customHeight="1" x14ac:dyDescent="0.15">
      <c r="A242" s="37"/>
      <c r="B242" s="3" t="s">
        <v>6</v>
      </c>
      <c r="C242" s="26">
        <f>SUM(D242:S242,T242:AD242)</f>
        <v>24</v>
      </c>
      <c r="D242" s="34">
        <v>3</v>
      </c>
      <c r="E242" s="34">
        <v>2</v>
      </c>
      <c r="F242" s="34">
        <v>1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2</v>
      </c>
      <c r="N242" s="34">
        <v>0</v>
      </c>
      <c r="O242" s="34">
        <v>1</v>
      </c>
      <c r="P242" s="34">
        <v>2</v>
      </c>
      <c r="Q242" s="34">
        <v>1</v>
      </c>
      <c r="R242" s="34">
        <v>2</v>
      </c>
      <c r="S242" s="34">
        <v>1</v>
      </c>
      <c r="T242" s="34">
        <v>1</v>
      </c>
      <c r="U242" s="34">
        <v>1</v>
      </c>
      <c r="V242" s="34">
        <v>1</v>
      </c>
      <c r="W242" s="34">
        <v>1</v>
      </c>
      <c r="X242" s="34">
        <v>0</v>
      </c>
      <c r="Y242" s="34">
        <v>1</v>
      </c>
      <c r="Z242" s="34">
        <v>1</v>
      </c>
      <c r="AA242" s="34">
        <v>2</v>
      </c>
      <c r="AB242" s="34">
        <v>0</v>
      </c>
      <c r="AC242" s="34">
        <v>0</v>
      </c>
      <c r="AD242" s="34">
        <v>1</v>
      </c>
    </row>
    <row r="243" spans="1:30" ht="15" customHeight="1" x14ac:dyDescent="0.15">
      <c r="A243" s="1">
        <v>50</v>
      </c>
      <c r="B243" s="5" t="s">
        <v>4</v>
      </c>
      <c r="C243" s="24">
        <f t="shared" ref="C243:AD243" si="110">SUM(C244:C245)</f>
        <v>235</v>
      </c>
      <c r="D243" s="27">
        <f t="shared" si="110"/>
        <v>30</v>
      </c>
      <c r="E243" s="24">
        <f t="shared" si="110"/>
        <v>13</v>
      </c>
      <c r="F243" s="24">
        <f t="shared" si="110"/>
        <v>8</v>
      </c>
      <c r="G243" s="24">
        <f t="shared" si="110"/>
        <v>7</v>
      </c>
      <c r="H243" s="24">
        <f t="shared" si="110"/>
        <v>5</v>
      </c>
      <c r="I243" s="24">
        <f t="shared" si="110"/>
        <v>2</v>
      </c>
      <c r="J243" s="24">
        <f t="shared" si="110"/>
        <v>20</v>
      </c>
      <c r="K243" s="24">
        <f t="shared" si="110"/>
        <v>8</v>
      </c>
      <c r="L243" s="24">
        <f t="shared" si="110"/>
        <v>7</v>
      </c>
      <c r="M243" s="24">
        <f t="shared" si="110"/>
        <v>6</v>
      </c>
      <c r="N243" s="24">
        <f t="shared" si="110"/>
        <v>5</v>
      </c>
      <c r="O243" s="24">
        <f t="shared" si="110"/>
        <v>4</v>
      </c>
      <c r="P243" s="24">
        <f t="shared" si="110"/>
        <v>13</v>
      </c>
      <c r="Q243" s="24">
        <f t="shared" si="110"/>
        <v>8</v>
      </c>
      <c r="R243" s="24">
        <f t="shared" si="110"/>
        <v>8</v>
      </c>
      <c r="S243" s="24">
        <f t="shared" si="110"/>
        <v>5</v>
      </c>
      <c r="T243" s="24">
        <f t="shared" si="110"/>
        <v>12</v>
      </c>
      <c r="U243" s="24">
        <f t="shared" si="110"/>
        <v>8</v>
      </c>
      <c r="V243" s="24">
        <f t="shared" si="110"/>
        <v>7</v>
      </c>
      <c r="W243" s="24">
        <f t="shared" si="110"/>
        <v>10</v>
      </c>
      <c r="X243" s="24">
        <f t="shared" si="110"/>
        <v>10</v>
      </c>
      <c r="Y243" s="24">
        <f t="shared" si="110"/>
        <v>6</v>
      </c>
      <c r="Z243" s="24">
        <f t="shared" si="110"/>
        <v>6</v>
      </c>
      <c r="AA243" s="24">
        <f t="shared" si="110"/>
        <v>7</v>
      </c>
      <c r="AB243" s="24">
        <f t="shared" si="110"/>
        <v>2</v>
      </c>
      <c r="AC243" s="24">
        <f t="shared" si="110"/>
        <v>12</v>
      </c>
      <c r="AD243" s="24">
        <f t="shared" si="110"/>
        <v>6</v>
      </c>
    </row>
    <row r="244" spans="1:30" ht="15" customHeight="1" x14ac:dyDescent="0.15">
      <c r="A244" s="8" t="s">
        <v>7</v>
      </c>
      <c r="B244" s="5" t="s">
        <v>5</v>
      </c>
      <c r="C244" s="26">
        <f>SUM(D244:S244,T244:AD244)</f>
        <v>135</v>
      </c>
      <c r="D244" s="28">
        <f t="shared" ref="D244:AD244" si="111">SUM(D229,D232,D235,D238,D241)</f>
        <v>16</v>
      </c>
      <c r="E244" s="26">
        <f t="shared" si="111"/>
        <v>7</v>
      </c>
      <c r="F244" s="26">
        <f t="shared" si="111"/>
        <v>2</v>
      </c>
      <c r="G244" s="26">
        <f t="shared" si="111"/>
        <v>4</v>
      </c>
      <c r="H244" s="26">
        <f t="shared" si="111"/>
        <v>4</v>
      </c>
      <c r="I244" s="26">
        <f t="shared" si="111"/>
        <v>2</v>
      </c>
      <c r="J244" s="26">
        <f t="shared" si="111"/>
        <v>11</v>
      </c>
      <c r="K244" s="26">
        <f t="shared" si="111"/>
        <v>6</v>
      </c>
      <c r="L244" s="26">
        <f t="shared" si="111"/>
        <v>7</v>
      </c>
      <c r="M244" s="26">
        <f t="shared" si="111"/>
        <v>2</v>
      </c>
      <c r="N244" s="26">
        <f t="shared" si="111"/>
        <v>3</v>
      </c>
      <c r="O244" s="26">
        <f t="shared" si="111"/>
        <v>1</v>
      </c>
      <c r="P244" s="26">
        <f t="shared" si="111"/>
        <v>8</v>
      </c>
      <c r="Q244" s="26">
        <f t="shared" si="111"/>
        <v>4</v>
      </c>
      <c r="R244" s="26">
        <f t="shared" si="111"/>
        <v>4</v>
      </c>
      <c r="S244" s="26">
        <f t="shared" si="111"/>
        <v>2</v>
      </c>
      <c r="T244" s="26">
        <f t="shared" si="111"/>
        <v>7</v>
      </c>
      <c r="U244" s="26">
        <f t="shared" si="111"/>
        <v>4</v>
      </c>
      <c r="V244" s="26">
        <f t="shared" si="111"/>
        <v>3</v>
      </c>
      <c r="W244" s="26">
        <f t="shared" si="111"/>
        <v>7</v>
      </c>
      <c r="X244" s="26">
        <f t="shared" si="111"/>
        <v>7</v>
      </c>
      <c r="Y244" s="26">
        <f t="shared" si="111"/>
        <v>4</v>
      </c>
      <c r="Z244" s="26">
        <f t="shared" si="111"/>
        <v>4</v>
      </c>
      <c r="AA244" s="26">
        <f t="shared" si="111"/>
        <v>3</v>
      </c>
      <c r="AB244" s="26">
        <f t="shared" si="111"/>
        <v>1</v>
      </c>
      <c r="AC244" s="26">
        <f t="shared" si="111"/>
        <v>9</v>
      </c>
      <c r="AD244" s="26">
        <f t="shared" si="111"/>
        <v>3</v>
      </c>
    </row>
    <row r="245" spans="1:30" ht="15" customHeight="1" x14ac:dyDescent="0.15">
      <c r="A245" s="6">
        <v>54</v>
      </c>
      <c r="B245" s="5" t="s">
        <v>6</v>
      </c>
      <c r="C245" s="26">
        <f>SUM(D245:S245,T245:AD245)</f>
        <v>100</v>
      </c>
      <c r="D245" s="28">
        <f t="shared" ref="D245:AD245" si="112">SUM(D230,D233,D236,D239,D242)</f>
        <v>14</v>
      </c>
      <c r="E245" s="29">
        <f t="shared" si="112"/>
        <v>6</v>
      </c>
      <c r="F245" s="29">
        <f t="shared" si="112"/>
        <v>6</v>
      </c>
      <c r="G245" s="29">
        <f t="shared" si="112"/>
        <v>3</v>
      </c>
      <c r="H245" s="29">
        <f t="shared" si="112"/>
        <v>1</v>
      </c>
      <c r="I245" s="29">
        <f t="shared" si="112"/>
        <v>0</v>
      </c>
      <c r="J245" s="29">
        <f t="shared" si="112"/>
        <v>9</v>
      </c>
      <c r="K245" s="29">
        <f t="shared" si="112"/>
        <v>2</v>
      </c>
      <c r="L245" s="29">
        <f t="shared" si="112"/>
        <v>0</v>
      </c>
      <c r="M245" s="29">
        <f t="shared" si="112"/>
        <v>4</v>
      </c>
      <c r="N245" s="29">
        <f t="shared" si="112"/>
        <v>2</v>
      </c>
      <c r="O245" s="29">
        <f t="shared" si="112"/>
        <v>3</v>
      </c>
      <c r="P245" s="29">
        <f t="shared" si="112"/>
        <v>5</v>
      </c>
      <c r="Q245" s="29">
        <f t="shared" si="112"/>
        <v>4</v>
      </c>
      <c r="R245" s="29">
        <f t="shared" si="112"/>
        <v>4</v>
      </c>
      <c r="S245" s="29">
        <f t="shared" si="112"/>
        <v>3</v>
      </c>
      <c r="T245" s="29">
        <f t="shared" si="112"/>
        <v>5</v>
      </c>
      <c r="U245" s="29">
        <f t="shared" si="112"/>
        <v>4</v>
      </c>
      <c r="V245" s="29">
        <f t="shared" si="112"/>
        <v>4</v>
      </c>
      <c r="W245" s="29">
        <f t="shared" si="112"/>
        <v>3</v>
      </c>
      <c r="X245" s="29">
        <f t="shared" si="112"/>
        <v>3</v>
      </c>
      <c r="Y245" s="29">
        <f t="shared" si="112"/>
        <v>2</v>
      </c>
      <c r="Z245" s="29">
        <f t="shared" si="112"/>
        <v>2</v>
      </c>
      <c r="AA245" s="29">
        <f t="shared" si="112"/>
        <v>4</v>
      </c>
      <c r="AB245" s="29">
        <f t="shared" si="112"/>
        <v>1</v>
      </c>
      <c r="AC245" s="29">
        <f t="shared" si="112"/>
        <v>3</v>
      </c>
      <c r="AD245" s="29">
        <f t="shared" si="112"/>
        <v>3</v>
      </c>
    </row>
    <row r="246" spans="1:30" ht="15" customHeight="1" x14ac:dyDescent="0.15">
      <c r="A246" s="39">
        <v>55</v>
      </c>
      <c r="B246" s="3" t="s">
        <v>4</v>
      </c>
      <c r="C246" s="24">
        <f t="shared" ref="C246:AD246" si="113">SUM(C247:C248)</f>
        <v>45</v>
      </c>
      <c r="D246" s="24">
        <f t="shared" si="113"/>
        <v>7</v>
      </c>
      <c r="E246" s="24">
        <f t="shared" si="113"/>
        <v>3</v>
      </c>
      <c r="F246" s="24">
        <f t="shared" si="113"/>
        <v>0</v>
      </c>
      <c r="G246" s="24">
        <f t="shared" si="113"/>
        <v>1</v>
      </c>
      <c r="H246" s="24">
        <f t="shared" si="113"/>
        <v>1</v>
      </c>
      <c r="I246" s="24">
        <f t="shared" si="113"/>
        <v>4</v>
      </c>
      <c r="J246" s="24">
        <f t="shared" si="113"/>
        <v>2</v>
      </c>
      <c r="K246" s="24">
        <f t="shared" si="113"/>
        <v>1</v>
      </c>
      <c r="L246" s="24">
        <f t="shared" si="113"/>
        <v>2</v>
      </c>
      <c r="M246" s="24">
        <f t="shared" si="113"/>
        <v>0</v>
      </c>
      <c r="N246" s="24">
        <f t="shared" si="113"/>
        <v>0</v>
      </c>
      <c r="O246" s="24">
        <f t="shared" si="113"/>
        <v>1</v>
      </c>
      <c r="P246" s="24">
        <f t="shared" si="113"/>
        <v>2</v>
      </c>
      <c r="Q246" s="24">
        <f t="shared" si="113"/>
        <v>1</v>
      </c>
      <c r="R246" s="24">
        <f t="shared" si="113"/>
        <v>0</v>
      </c>
      <c r="S246" s="24">
        <f t="shared" si="113"/>
        <v>1</v>
      </c>
      <c r="T246" s="24">
        <f t="shared" si="113"/>
        <v>2</v>
      </c>
      <c r="U246" s="24">
        <f t="shared" si="113"/>
        <v>2</v>
      </c>
      <c r="V246" s="24">
        <f t="shared" si="113"/>
        <v>0</v>
      </c>
      <c r="W246" s="24">
        <f t="shared" si="113"/>
        <v>0</v>
      </c>
      <c r="X246" s="24">
        <f t="shared" si="113"/>
        <v>2</v>
      </c>
      <c r="Y246" s="24">
        <f t="shared" si="113"/>
        <v>0</v>
      </c>
      <c r="Z246" s="24">
        <f t="shared" si="113"/>
        <v>2</v>
      </c>
      <c r="AA246" s="24">
        <f t="shared" si="113"/>
        <v>1</v>
      </c>
      <c r="AB246" s="24">
        <f t="shared" si="113"/>
        <v>1</v>
      </c>
      <c r="AC246" s="24">
        <f t="shared" si="113"/>
        <v>3</v>
      </c>
      <c r="AD246" s="24">
        <f t="shared" si="113"/>
        <v>6</v>
      </c>
    </row>
    <row r="247" spans="1:30" ht="15" customHeight="1" x14ac:dyDescent="0.15">
      <c r="A247" s="36"/>
      <c r="B247" s="3" t="s">
        <v>5</v>
      </c>
      <c r="C247" s="26">
        <f>SUM(D247:S247,T247:AD247)</f>
        <v>22</v>
      </c>
      <c r="D247" s="34">
        <v>3</v>
      </c>
      <c r="E247" s="34">
        <v>1</v>
      </c>
      <c r="F247" s="34">
        <v>0</v>
      </c>
      <c r="G247" s="34">
        <v>0</v>
      </c>
      <c r="H247" s="34">
        <v>0</v>
      </c>
      <c r="I247" s="34">
        <v>1</v>
      </c>
      <c r="J247" s="34">
        <v>1</v>
      </c>
      <c r="K247" s="34">
        <v>1</v>
      </c>
      <c r="L247" s="34">
        <v>1</v>
      </c>
      <c r="M247" s="34">
        <v>0</v>
      </c>
      <c r="N247" s="34">
        <v>0</v>
      </c>
      <c r="O247" s="34">
        <v>1</v>
      </c>
      <c r="P247" s="34">
        <v>1</v>
      </c>
      <c r="Q247" s="34">
        <v>0</v>
      </c>
      <c r="R247" s="34">
        <v>0</v>
      </c>
      <c r="S247" s="34">
        <v>1</v>
      </c>
      <c r="T247" s="34">
        <v>1</v>
      </c>
      <c r="U247" s="34">
        <v>1</v>
      </c>
      <c r="V247" s="34">
        <v>0</v>
      </c>
      <c r="W247" s="34">
        <v>0</v>
      </c>
      <c r="X247" s="34">
        <v>2</v>
      </c>
      <c r="Y247" s="34">
        <v>0</v>
      </c>
      <c r="Z247" s="34">
        <v>0</v>
      </c>
      <c r="AA247" s="34">
        <v>1</v>
      </c>
      <c r="AB247" s="34">
        <v>1</v>
      </c>
      <c r="AC247" s="34">
        <v>2</v>
      </c>
      <c r="AD247" s="34">
        <v>3</v>
      </c>
    </row>
    <row r="248" spans="1:30" ht="15" customHeight="1" x14ac:dyDescent="0.15">
      <c r="A248" s="36"/>
      <c r="B248" s="3" t="s">
        <v>6</v>
      </c>
      <c r="C248" s="26">
        <f>SUM(D248:S248,T248:AD248)</f>
        <v>23</v>
      </c>
      <c r="D248" s="34">
        <v>4</v>
      </c>
      <c r="E248" s="34">
        <v>2</v>
      </c>
      <c r="F248" s="34">
        <v>0</v>
      </c>
      <c r="G248" s="34">
        <v>1</v>
      </c>
      <c r="H248" s="34">
        <v>1</v>
      </c>
      <c r="I248" s="34">
        <v>3</v>
      </c>
      <c r="J248" s="34">
        <v>1</v>
      </c>
      <c r="K248" s="34">
        <v>0</v>
      </c>
      <c r="L248" s="34">
        <v>1</v>
      </c>
      <c r="M248" s="34">
        <v>0</v>
      </c>
      <c r="N248" s="34">
        <v>0</v>
      </c>
      <c r="O248" s="34">
        <v>0</v>
      </c>
      <c r="P248" s="34">
        <v>1</v>
      </c>
      <c r="Q248" s="34">
        <v>1</v>
      </c>
      <c r="R248" s="34">
        <v>0</v>
      </c>
      <c r="S248" s="34">
        <v>0</v>
      </c>
      <c r="T248" s="34">
        <v>1</v>
      </c>
      <c r="U248" s="34">
        <v>1</v>
      </c>
      <c r="V248" s="34">
        <v>0</v>
      </c>
      <c r="W248" s="34">
        <v>0</v>
      </c>
      <c r="X248" s="34">
        <v>0</v>
      </c>
      <c r="Y248" s="34">
        <v>0</v>
      </c>
      <c r="Z248" s="34">
        <v>2</v>
      </c>
      <c r="AA248" s="34">
        <v>0</v>
      </c>
      <c r="AB248" s="34">
        <v>0</v>
      </c>
      <c r="AC248" s="34">
        <v>1</v>
      </c>
      <c r="AD248" s="34">
        <v>3</v>
      </c>
    </row>
    <row r="249" spans="1:30" ht="15" customHeight="1" x14ac:dyDescent="0.15">
      <c r="A249" s="36">
        <v>56</v>
      </c>
      <c r="B249" s="3" t="s">
        <v>4</v>
      </c>
      <c r="C249" s="24">
        <f>SUM(C250:C251)</f>
        <v>41</v>
      </c>
      <c r="D249" s="24">
        <f>SUM(D250:D251)</f>
        <v>4</v>
      </c>
      <c r="E249" s="24">
        <f t="shared" ref="E249:AD249" si="114">SUM(E250:E251)</f>
        <v>3</v>
      </c>
      <c r="F249" s="24">
        <f t="shared" si="114"/>
        <v>0</v>
      </c>
      <c r="G249" s="24">
        <f t="shared" si="114"/>
        <v>1</v>
      </c>
      <c r="H249" s="24">
        <f t="shared" si="114"/>
        <v>1</v>
      </c>
      <c r="I249" s="24">
        <f t="shared" si="114"/>
        <v>1</v>
      </c>
      <c r="J249" s="24">
        <f t="shared" si="114"/>
        <v>2</v>
      </c>
      <c r="K249" s="24">
        <f t="shared" si="114"/>
        <v>2</v>
      </c>
      <c r="L249" s="24">
        <f t="shared" si="114"/>
        <v>1</v>
      </c>
      <c r="M249" s="24">
        <f t="shared" si="114"/>
        <v>3</v>
      </c>
      <c r="N249" s="24">
        <f t="shared" si="114"/>
        <v>0</v>
      </c>
      <c r="O249" s="24">
        <f t="shared" si="114"/>
        <v>1</v>
      </c>
      <c r="P249" s="24">
        <f t="shared" si="114"/>
        <v>1</v>
      </c>
      <c r="Q249" s="24">
        <f t="shared" si="114"/>
        <v>1</v>
      </c>
      <c r="R249" s="24">
        <f t="shared" si="114"/>
        <v>1</v>
      </c>
      <c r="S249" s="24">
        <f t="shared" si="114"/>
        <v>0</v>
      </c>
      <c r="T249" s="24">
        <f t="shared" si="114"/>
        <v>1</v>
      </c>
      <c r="U249" s="24">
        <f t="shared" si="114"/>
        <v>0</v>
      </c>
      <c r="V249" s="24">
        <f t="shared" si="114"/>
        <v>3</v>
      </c>
      <c r="W249" s="24">
        <f t="shared" si="114"/>
        <v>3</v>
      </c>
      <c r="X249" s="24">
        <f t="shared" si="114"/>
        <v>2</v>
      </c>
      <c r="Y249" s="24">
        <f t="shared" si="114"/>
        <v>0</v>
      </c>
      <c r="Z249" s="24">
        <f t="shared" si="114"/>
        <v>5</v>
      </c>
      <c r="AA249" s="24">
        <f t="shared" si="114"/>
        <v>1</v>
      </c>
      <c r="AB249" s="24">
        <f t="shared" si="114"/>
        <v>0</v>
      </c>
      <c r="AC249" s="24">
        <f t="shared" si="114"/>
        <v>2</v>
      </c>
      <c r="AD249" s="24">
        <f t="shared" si="114"/>
        <v>2</v>
      </c>
    </row>
    <row r="250" spans="1:30" ht="15" customHeight="1" x14ac:dyDescent="0.15">
      <c r="A250" s="36"/>
      <c r="B250" s="3" t="s">
        <v>5</v>
      </c>
      <c r="C250" s="26">
        <f>SUM(D250:S250,T250:AD250)</f>
        <v>21</v>
      </c>
      <c r="D250" s="34">
        <v>1</v>
      </c>
      <c r="E250" s="34">
        <v>2</v>
      </c>
      <c r="F250" s="34">
        <v>0</v>
      </c>
      <c r="G250" s="34">
        <v>1</v>
      </c>
      <c r="H250" s="34">
        <v>0</v>
      </c>
      <c r="I250" s="34">
        <v>0</v>
      </c>
      <c r="J250" s="34">
        <v>2</v>
      </c>
      <c r="K250" s="34">
        <v>2</v>
      </c>
      <c r="L250" s="34">
        <v>0</v>
      </c>
      <c r="M250" s="34">
        <v>1</v>
      </c>
      <c r="N250" s="34">
        <v>0</v>
      </c>
      <c r="O250" s="34">
        <v>1</v>
      </c>
      <c r="P250" s="34">
        <v>1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2</v>
      </c>
      <c r="W250" s="34">
        <v>1</v>
      </c>
      <c r="X250" s="34">
        <v>1</v>
      </c>
      <c r="Y250" s="34">
        <v>0</v>
      </c>
      <c r="Z250" s="34">
        <v>4</v>
      </c>
      <c r="AA250" s="34">
        <v>0</v>
      </c>
      <c r="AB250" s="34">
        <v>0</v>
      </c>
      <c r="AC250" s="34">
        <v>1</v>
      </c>
      <c r="AD250" s="34">
        <v>1</v>
      </c>
    </row>
    <row r="251" spans="1:30" ht="15" customHeight="1" x14ac:dyDescent="0.15">
      <c r="A251" s="36"/>
      <c r="B251" s="3" t="s">
        <v>6</v>
      </c>
      <c r="C251" s="26">
        <f>SUM(D251:S251,T251:AD251)</f>
        <v>20</v>
      </c>
      <c r="D251" s="34">
        <v>3</v>
      </c>
      <c r="E251" s="34">
        <v>1</v>
      </c>
      <c r="F251" s="34">
        <v>0</v>
      </c>
      <c r="G251" s="34">
        <v>0</v>
      </c>
      <c r="H251" s="34">
        <v>1</v>
      </c>
      <c r="I251" s="34">
        <v>1</v>
      </c>
      <c r="J251" s="34">
        <v>0</v>
      </c>
      <c r="K251" s="34">
        <v>0</v>
      </c>
      <c r="L251" s="34">
        <v>1</v>
      </c>
      <c r="M251" s="34">
        <v>2</v>
      </c>
      <c r="N251" s="34">
        <v>0</v>
      </c>
      <c r="O251" s="34">
        <v>0</v>
      </c>
      <c r="P251" s="34">
        <v>0</v>
      </c>
      <c r="Q251" s="34">
        <v>1</v>
      </c>
      <c r="R251" s="34">
        <v>1</v>
      </c>
      <c r="S251" s="34">
        <v>0</v>
      </c>
      <c r="T251" s="34">
        <v>1</v>
      </c>
      <c r="U251" s="34">
        <v>0</v>
      </c>
      <c r="V251" s="34">
        <v>1</v>
      </c>
      <c r="W251" s="34">
        <v>2</v>
      </c>
      <c r="X251" s="34">
        <v>1</v>
      </c>
      <c r="Y251" s="34">
        <v>0</v>
      </c>
      <c r="Z251" s="34">
        <v>1</v>
      </c>
      <c r="AA251" s="34">
        <v>1</v>
      </c>
      <c r="AB251" s="34">
        <v>0</v>
      </c>
      <c r="AC251" s="34">
        <v>1</v>
      </c>
      <c r="AD251" s="34">
        <v>1</v>
      </c>
    </row>
    <row r="252" spans="1:30" ht="15" customHeight="1" x14ac:dyDescent="0.15">
      <c r="A252" s="36">
        <v>57</v>
      </c>
      <c r="B252" s="3" t="s">
        <v>4</v>
      </c>
      <c r="C252" s="24">
        <f>SUM(C253:C254)</f>
        <v>63</v>
      </c>
      <c r="D252" s="24">
        <f>SUM(D253:D254)</f>
        <v>7</v>
      </c>
      <c r="E252" s="24">
        <f t="shared" ref="E252:AD252" si="115">SUM(E253:E254)</f>
        <v>4</v>
      </c>
      <c r="F252" s="24">
        <f t="shared" si="115"/>
        <v>1</v>
      </c>
      <c r="G252" s="24">
        <f t="shared" si="115"/>
        <v>4</v>
      </c>
      <c r="H252" s="24">
        <f t="shared" si="115"/>
        <v>1</v>
      </c>
      <c r="I252" s="24">
        <f t="shared" si="115"/>
        <v>2</v>
      </c>
      <c r="J252" s="24">
        <f t="shared" si="115"/>
        <v>2</v>
      </c>
      <c r="K252" s="24">
        <f t="shared" si="115"/>
        <v>2</v>
      </c>
      <c r="L252" s="24">
        <f t="shared" si="115"/>
        <v>2</v>
      </c>
      <c r="M252" s="24">
        <f t="shared" si="115"/>
        <v>4</v>
      </c>
      <c r="N252" s="24">
        <f t="shared" si="115"/>
        <v>4</v>
      </c>
      <c r="O252" s="24">
        <f t="shared" si="115"/>
        <v>0</v>
      </c>
      <c r="P252" s="24">
        <f t="shared" si="115"/>
        <v>1</v>
      </c>
      <c r="Q252" s="24">
        <f t="shared" si="115"/>
        <v>3</v>
      </c>
      <c r="R252" s="24">
        <f t="shared" si="115"/>
        <v>4</v>
      </c>
      <c r="S252" s="24">
        <f t="shared" si="115"/>
        <v>0</v>
      </c>
      <c r="T252" s="24">
        <f t="shared" si="115"/>
        <v>2</v>
      </c>
      <c r="U252" s="24">
        <f t="shared" si="115"/>
        <v>2</v>
      </c>
      <c r="V252" s="24">
        <f t="shared" si="115"/>
        <v>0</v>
      </c>
      <c r="W252" s="24">
        <f t="shared" si="115"/>
        <v>0</v>
      </c>
      <c r="X252" s="24">
        <f t="shared" si="115"/>
        <v>1</v>
      </c>
      <c r="Y252" s="24">
        <f t="shared" si="115"/>
        <v>3</v>
      </c>
      <c r="Z252" s="24">
        <f t="shared" si="115"/>
        <v>5</v>
      </c>
      <c r="AA252" s="24">
        <f t="shared" si="115"/>
        <v>3</v>
      </c>
      <c r="AB252" s="24">
        <f t="shared" si="115"/>
        <v>2</v>
      </c>
      <c r="AC252" s="24">
        <f t="shared" si="115"/>
        <v>3</v>
      </c>
      <c r="AD252" s="24">
        <f t="shared" si="115"/>
        <v>1</v>
      </c>
    </row>
    <row r="253" spans="1:30" ht="15" customHeight="1" x14ac:dyDescent="0.15">
      <c r="A253" s="36"/>
      <c r="B253" s="3" t="s">
        <v>5</v>
      </c>
      <c r="C253" s="26">
        <f>SUM(D253:S253,T253:AD253)</f>
        <v>32</v>
      </c>
      <c r="D253" s="34">
        <v>5</v>
      </c>
      <c r="E253" s="34">
        <v>2</v>
      </c>
      <c r="F253" s="34">
        <v>1</v>
      </c>
      <c r="G253" s="34">
        <v>2</v>
      </c>
      <c r="H253" s="34">
        <v>0</v>
      </c>
      <c r="I253" s="34">
        <v>2</v>
      </c>
      <c r="J253" s="34">
        <v>2</v>
      </c>
      <c r="K253" s="34">
        <v>0</v>
      </c>
      <c r="L253" s="34">
        <v>0</v>
      </c>
      <c r="M253" s="34">
        <v>1</v>
      </c>
      <c r="N253" s="34">
        <v>1</v>
      </c>
      <c r="O253" s="34">
        <v>0</v>
      </c>
      <c r="P253" s="34">
        <v>0</v>
      </c>
      <c r="Q253" s="34">
        <v>1</v>
      </c>
      <c r="R253" s="34">
        <v>2</v>
      </c>
      <c r="S253" s="34">
        <v>0</v>
      </c>
      <c r="T253" s="34">
        <v>2</v>
      </c>
      <c r="U253" s="34">
        <v>1</v>
      </c>
      <c r="V253" s="34">
        <v>0</v>
      </c>
      <c r="W253" s="34">
        <v>0</v>
      </c>
      <c r="X253" s="34">
        <v>1</v>
      </c>
      <c r="Y253" s="34">
        <v>2</v>
      </c>
      <c r="Z253" s="34">
        <v>1</v>
      </c>
      <c r="AA253" s="34">
        <v>2</v>
      </c>
      <c r="AB253" s="34">
        <v>2</v>
      </c>
      <c r="AC253" s="34">
        <v>1</v>
      </c>
      <c r="AD253" s="34">
        <v>1</v>
      </c>
    </row>
    <row r="254" spans="1:30" ht="15" customHeight="1" x14ac:dyDescent="0.15">
      <c r="A254" s="36"/>
      <c r="B254" s="3" t="s">
        <v>6</v>
      </c>
      <c r="C254" s="26">
        <f>SUM(D254:S254,T254:AD254)</f>
        <v>31</v>
      </c>
      <c r="D254" s="34">
        <v>2</v>
      </c>
      <c r="E254" s="34">
        <v>2</v>
      </c>
      <c r="F254" s="34">
        <v>0</v>
      </c>
      <c r="G254" s="34">
        <v>2</v>
      </c>
      <c r="H254" s="34">
        <v>1</v>
      </c>
      <c r="I254" s="34">
        <v>0</v>
      </c>
      <c r="J254" s="34">
        <v>0</v>
      </c>
      <c r="K254" s="34">
        <v>2</v>
      </c>
      <c r="L254" s="34">
        <v>2</v>
      </c>
      <c r="M254" s="34">
        <v>3</v>
      </c>
      <c r="N254" s="34">
        <v>3</v>
      </c>
      <c r="O254" s="34">
        <v>0</v>
      </c>
      <c r="P254" s="34">
        <v>1</v>
      </c>
      <c r="Q254" s="34">
        <v>2</v>
      </c>
      <c r="R254" s="34">
        <v>2</v>
      </c>
      <c r="S254" s="34">
        <v>0</v>
      </c>
      <c r="T254" s="34">
        <v>0</v>
      </c>
      <c r="U254" s="34">
        <v>1</v>
      </c>
      <c r="V254" s="34">
        <v>0</v>
      </c>
      <c r="W254" s="34">
        <v>0</v>
      </c>
      <c r="X254" s="34">
        <v>0</v>
      </c>
      <c r="Y254" s="34">
        <v>1</v>
      </c>
      <c r="Z254" s="34">
        <v>4</v>
      </c>
      <c r="AA254" s="34">
        <v>1</v>
      </c>
      <c r="AB254" s="34">
        <v>0</v>
      </c>
      <c r="AC254" s="34">
        <v>2</v>
      </c>
      <c r="AD254" s="34">
        <v>0</v>
      </c>
    </row>
    <row r="255" spans="1:30" ht="15" customHeight="1" x14ac:dyDescent="0.15">
      <c r="A255" s="36">
        <v>58</v>
      </c>
      <c r="B255" s="3" t="s">
        <v>4</v>
      </c>
      <c r="C255" s="24">
        <f>SUM(C256:C257)</f>
        <v>71</v>
      </c>
      <c r="D255" s="24">
        <f>SUM(D256:D257)</f>
        <v>4</v>
      </c>
      <c r="E255" s="24">
        <f t="shared" ref="E255:AD255" si="116">SUM(E256:E257)</f>
        <v>3</v>
      </c>
      <c r="F255" s="24">
        <f t="shared" si="116"/>
        <v>2</v>
      </c>
      <c r="G255" s="24">
        <f t="shared" si="116"/>
        <v>2</v>
      </c>
      <c r="H255" s="24">
        <f t="shared" si="116"/>
        <v>4</v>
      </c>
      <c r="I255" s="24">
        <f t="shared" si="116"/>
        <v>4</v>
      </c>
      <c r="J255" s="24">
        <f t="shared" si="116"/>
        <v>3</v>
      </c>
      <c r="K255" s="24">
        <f t="shared" si="116"/>
        <v>2</v>
      </c>
      <c r="L255" s="24">
        <f t="shared" si="116"/>
        <v>1</v>
      </c>
      <c r="M255" s="24">
        <f t="shared" si="116"/>
        <v>2</v>
      </c>
      <c r="N255" s="24">
        <f t="shared" si="116"/>
        <v>3</v>
      </c>
      <c r="O255" s="24">
        <f t="shared" si="116"/>
        <v>0</v>
      </c>
      <c r="P255" s="24">
        <f t="shared" si="116"/>
        <v>5</v>
      </c>
      <c r="Q255" s="24">
        <f t="shared" si="116"/>
        <v>4</v>
      </c>
      <c r="R255" s="24">
        <f t="shared" si="116"/>
        <v>2</v>
      </c>
      <c r="S255" s="24">
        <f t="shared" si="116"/>
        <v>1</v>
      </c>
      <c r="T255" s="24">
        <f t="shared" si="116"/>
        <v>3</v>
      </c>
      <c r="U255" s="24">
        <f t="shared" si="116"/>
        <v>1</v>
      </c>
      <c r="V255" s="24">
        <f t="shared" si="116"/>
        <v>3</v>
      </c>
      <c r="W255" s="24">
        <f t="shared" si="116"/>
        <v>4</v>
      </c>
      <c r="X255" s="24">
        <f t="shared" si="116"/>
        <v>0</v>
      </c>
      <c r="Y255" s="24">
        <f t="shared" si="116"/>
        <v>1</v>
      </c>
      <c r="Z255" s="24">
        <f t="shared" si="116"/>
        <v>2</v>
      </c>
      <c r="AA255" s="24">
        <f t="shared" si="116"/>
        <v>8</v>
      </c>
      <c r="AB255" s="24">
        <f t="shared" si="116"/>
        <v>2</v>
      </c>
      <c r="AC255" s="24">
        <f t="shared" si="116"/>
        <v>3</v>
      </c>
      <c r="AD255" s="24">
        <f t="shared" si="116"/>
        <v>2</v>
      </c>
    </row>
    <row r="256" spans="1:30" ht="15" customHeight="1" x14ac:dyDescent="0.15">
      <c r="A256" s="36"/>
      <c r="B256" s="3" t="s">
        <v>5</v>
      </c>
      <c r="C256" s="26">
        <f>SUM(D256:S256,T256:AD256)</f>
        <v>41</v>
      </c>
      <c r="D256" s="34">
        <v>2</v>
      </c>
      <c r="E256" s="34">
        <v>2</v>
      </c>
      <c r="F256" s="34">
        <v>2</v>
      </c>
      <c r="G256" s="34">
        <v>1</v>
      </c>
      <c r="H256" s="34">
        <v>3</v>
      </c>
      <c r="I256" s="34">
        <v>0</v>
      </c>
      <c r="J256" s="34">
        <v>2</v>
      </c>
      <c r="K256" s="34">
        <v>1</v>
      </c>
      <c r="L256" s="34">
        <v>1</v>
      </c>
      <c r="M256" s="34">
        <v>1</v>
      </c>
      <c r="N256" s="34">
        <v>1</v>
      </c>
      <c r="O256" s="34">
        <v>0</v>
      </c>
      <c r="P256" s="34">
        <v>4</v>
      </c>
      <c r="Q256" s="34">
        <v>2</v>
      </c>
      <c r="R256" s="34">
        <v>2</v>
      </c>
      <c r="S256" s="34">
        <v>0</v>
      </c>
      <c r="T256" s="34">
        <v>1</v>
      </c>
      <c r="U256" s="34">
        <v>1</v>
      </c>
      <c r="V256" s="34">
        <v>1</v>
      </c>
      <c r="W256" s="34">
        <v>1</v>
      </c>
      <c r="X256" s="34">
        <v>0</v>
      </c>
      <c r="Y256" s="34">
        <v>0</v>
      </c>
      <c r="Z256" s="34">
        <v>1</v>
      </c>
      <c r="AA256" s="34">
        <v>8</v>
      </c>
      <c r="AB256" s="34">
        <v>1</v>
      </c>
      <c r="AC256" s="34">
        <v>1</v>
      </c>
      <c r="AD256" s="34">
        <v>2</v>
      </c>
    </row>
    <row r="257" spans="1:30" ht="15" customHeight="1" x14ac:dyDescent="0.15">
      <c r="A257" s="36"/>
      <c r="B257" s="3" t="s">
        <v>6</v>
      </c>
      <c r="C257" s="26">
        <f>SUM(D257:S257,T257:AD257)</f>
        <v>30</v>
      </c>
      <c r="D257" s="34">
        <v>2</v>
      </c>
      <c r="E257" s="34">
        <v>1</v>
      </c>
      <c r="F257" s="34">
        <v>0</v>
      </c>
      <c r="G257" s="34">
        <v>1</v>
      </c>
      <c r="H257" s="34">
        <v>1</v>
      </c>
      <c r="I257" s="34">
        <v>4</v>
      </c>
      <c r="J257" s="34">
        <v>1</v>
      </c>
      <c r="K257" s="34">
        <v>1</v>
      </c>
      <c r="L257" s="34">
        <v>0</v>
      </c>
      <c r="M257" s="34">
        <v>1</v>
      </c>
      <c r="N257" s="34">
        <v>2</v>
      </c>
      <c r="O257" s="34">
        <v>0</v>
      </c>
      <c r="P257" s="34">
        <v>1</v>
      </c>
      <c r="Q257" s="34">
        <v>2</v>
      </c>
      <c r="R257" s="34">
        <v>0</v>
      </c>
      <c r="S257" s="34">
        <v>1</v>
      </c>
      <c r="T257" s="34">
        <v>2</v>
      </c>
      <c r="U257" s="34">
        <v>0</v>
      </c>
      <c r="V257" s="34">
        <v>2</v>
      </c>
      <c r="W257" s="34">
        <v>3</v>
      </c>
      <c r="X257" s="34">
        <v>0</v>
      </c>
      <c r="Y257" s="34">
        <v>1</v>
      </c>
      <c r="Z257" s="34">
        <v>1</v>
      </c>
      <c r="AA257" s="34">
        <v>0</v>
      </c>
      <c r="AB257" s="34">
        <v>1</v>
      </c>
      <c r="AC257" s="34">
        <v>2</v>
      </c>
      <c r="AD257" s="34">
        <v>0</v>
      </c>
    </row>
    <row r="258" spans="1:30" ht="15" customHeight="1" x14ac:dyDescent="0.15">
      <c r="A258" s="36">
        <v>59</v>
      </c>
      <c r="B258" s="3" t="s">
        <v>4</v>
      </c>
      <c r="C258" s="24">
        <f>SUM(C259:C260)</f>
        <v>96</v>
      </c>
      <c r="D258" s="24">
        <f>SUM(D259:D260)</f>
        <v>10</v>
      </c>
      <c r="E258" s="24">
        <f t="shared" ref="E258:AD258" si="117">SUM(E259:E260)</f>
        <v>5</v>
      </c>
      <c r="F258" s="24">
        <f t="shared" si="117"/>
        <v>5</v>
      </c>
      <c r="G258" s="24">
        <f t="shared" si="117"/>
        <v>3</v>
      </c>
      <c r="H258" s="24">
        <f t="shared" si="117"/>
        <v>7</v>
      </c>
      <c r="I258" s="24">
        <f t="shared" si="117"/>
        <v>1</v>
      </c>
      <c r="J258" s="24">
        <f t="shared" si="117"/>
        <v>4</v>
      </c>
      <c r="K258" s="24">
        <f t="shared" si="117"/>
        <v>5</v>
      </c>
      <c r="L258" s="24">
        <f t="shared" si="117"/>
        <v>2</v>
      </c>
      <c r="M258" s="24">
        <f t="shared" si="117"/>
        <v>8</v>
      </c>
      <c r="N258" s="24">
        <f t="shared" si="117"/>
        <v>4</v>
      </c>
      <c r="O258" s="24">
        <f t="shared" si="117"/>
        <v>2</v>
      </c>
      <c r="P258" s="24">
        <f t="shared" si="117"/>
        <v>2</v>
      </c>
      <c r="Q258" s="24">
        <f t="shared" si="117"/>
        <v>5</v>
      </c>
      <c r="R258" s="24">
        <f t="shared" si="117"/>
        <v>3</v>
      </c>
      <c r="S258" s="24">
        <f t="shared" si="117"/>
        <v>1</v>
      </c>
      <c r="T258" s="24">
        <f t="shared" si="117"/>
        <v>3</v>
      </c>
      <c r="U258" s="24">
        <f t="shared" si="117"/>
        <v>3</v>
      </c>
      <c r="V258" s="24">
        <f t="shared" si="117"/>
        <v>3</v>
      </c>
      <c r="W258" s="24">
        <f t="shared" si="117"/>
        <v>1</v>
      </c>
      <c r="X258" s="24">
        <f t="shared" si="117"/>
        <v>1</v>
      </c>
      <c r="Y258" s="24">
        <f t="shared" si="117"/>
        <v>1</v>
      </c>
      <c r="Z258" s="24">
        <f t="shared" si="117"/>
        <v>3</v>
      </c>
      <c r="AA258" s="24">
        <f t="shared" si="117"/>
        <v>3</v>
      </c>
      <c r="AB258" s="24">
        <f t="shared" si="117"/>
        <v>2</v>
      </c>
      <c r="AC258" s="24">
        <f t="shared" si="117"/>
        <v>6</v>
      </c>
      <c r="AD258" s="24">
        <f t="shared" si="117"/>
        <v>3</v>
      </c>
    </row>
    <row r="259" spans="1:30" ht="15" customHeight="1" x14ac:dyDescent="0.15">
      <c r="A259" s="36"/>
      <c r="B259" s="3" t="s">
        <v>5</v>
      </c>
      <c r="C259" s="26">
        <f>SUM(D259:S259,T259:AD259)</f>
        <v>47</v>
      </c>
      <c r="D259" s="34">
        <v>6</v>
      </c>
      <c r="E259" s="34">
        <v>4</v>
      </c>
      <c r="F259" s="34">
        <v>2</v>
      </c>
      <c r="G259" s="34">
        <v>1</v>
      </c>
      <c r="H259" s="34">
        <v>2</v>
      </c>
      <c r="I259" s="34">
        <v>1</v>
      </c>
      <c r="J259" s="34">
        <v>1</v>
      </c>
      <c r="K259" s="34">
        <v>1</v>
      </c>
      <c r="L259" s="34">
        <v>0</v>
      </c>
      <c r="M259" s="34">
        <v>5</v>
      </c>
      <c r="N259" s="34">
        <v>4</v>
      </c>
      <c r="O259" s="34">
        <v>0</v>
      </c>
      <c r="P259" s="34">
        <v>0</v>
      </c>
      <c r="Q259" s="34">
        <v>2</v>
      </c>
      <c r="R259" s="34">
        <v>1</v>
      </c>
      <c r="S259" s="34">
        <v>1</v>
      </c>
      <c r="T259" s="34">
        <v>2</v>
      </c>
      <c r="U259" s="34">
        <v>1</v>
      </c>
      <c r="V259" s="34">
        <v>2</v>
      </c>
      <c r="W259" s="34">
        <v>0</v>
      </c>
      <c r="X259" s="34">
        <v>1</v>
      </c>
      <c r="Y259" s="34">
        <v>1</v>
      </c>
      <c r="Z259" s="34">
        <v>1</v>
      </c>
      <c r="AA259" s="34">
        <v>1</v>
      </c>
      <c r="AB259" s="34">
        <v>1</v>
      </c>
      <c r="AC259" s="34">
        <v>5</v>
      </c>
      <c r="AD259" s="34">
        <v>1</v>
      </c>
    </row>
    <row r="260" spans="1:30" ht="15" customHeight="1" x14ac:dyDescent="0.15">
      <c r="A260" s="37"/>
      <c r="B260" s="3" t="s">
        <v>6</v>
      </c>
      <c r="C260" s="26">
        <f>SUM(D260:S260,T260:AD260)</f>
        <v>49</v>
      </c>
      <c r="D260" s="34">
        <v>4</v>
      </c>
      <c r="E260" s="34">
        <v>1</v>
      </c>
      <c r="F260" s="34">
        <v>3</v>
      </c>
      <c r="G260" s="34">
        <v>2</v>
      </c>
      <c r="H260" s="34">
        <v>5</v>
      </c>
      <c r="I260" s="34">
        <v>0</v>
      </c>
      <c r="J260" s="34">
        <v>3</v>
      </c>
      <c r="K260" s="34">
        <v>4</v>
      </c>
      <c r="L260" s="34">
        <v>2</v>
      </c>
      <c r="M260" s="34">
        <v>3</v>
      </c>
      <c r="N260" s="34">
        <v>0</v>
      </c>
      <c r="O260" s="34">
        <v>2</v>
      </c>
      <c r="P260" s="34">
        <v>2</v>
      </c>
      <c r="Q260" s="34">
        <v>3</v>
      </c>
      <c r="R260" s="34">
        <v>2</v>
      </c>
      <c r="S260" s="34">
        <v>0</v>
      </c>
      <c r="T260" s="34">
        <v>1</v>
      </c>
      <c r="U260" s="34">
        <v>2</v>
      </c>
      <c r="V260" s="34">
        <v>1</v>
      </c>
      <c r="W260" s="34">
        <v>1</v>
      </c>
      <c r="X260" s="34">
        <v>0</v>
      </c>
      <c r="Y260" s="34">
        <v>0</v>
      </c>
      <c r="Z260" s="34">
        <v>2</v>
      </c>
      <c r="AA260" s="34">
        <v>2</v>
      </c>
      <c r="AB260" s="34">
        <v>1</v>
      </c>
      <c r="AC260" s="34">
        <v>1</v>
      </c>
      <c r="AD260" s="34">
        <v>2</v>
      </c>
    </row>
    <row r="261" spans="1:30" ht="15" customHeight="1" x14ac:dyDescent="0.15">
      <c r="A261" s="1">
        <v>55</v>
      </c>
      <c r="B261" s="5" t="s">
        <v>4</v>
      </c>
      <c r="C261" s="24">
        <f t="shared" ref="C261:AD261" si="118">SUM(C262:C263)</f>
        <v>316</v>
      </c>
      <c r="D261" s="27">
        <f t="shared" si="118"/>
        <v>32</v>
      </c>
      <c r="E261" s="24">
        <f t="shared" si="118"/>
        <v>18</v>
      </c>
      <c r="F261" s="30">
        <f t="shared" si="118"/>
        <v>8</v>
      </c>
      <c r="G261" s="24">
        <f t="shared" si="118"/>
        <v>11</v>
      </c>
      <c r="H261" s="24">
        <f t="shared" si="118"/>
        <v>14</v>
      </c>
      <c r="I261" s="24">
        <f t="shared" si="118"/>
        <v>12</v>
      </c>
      <c r="J261" s="24">
        <f t="shared" si="118"/>
        <v>13</v>
      </c>
      <c r="K261" s="24">
        <f t="shared" si="118"/>
        <v>12</v>
      </c>
      <c r="L261" s="24">
        <f t="shared" si="118"/>
        <v>8</v>
      </c>
      <c r="M261" s="24">
        <f t="shared" si="118"/>
        <v>17</v>
      </c>
      <c r="N261" s="24">
        <f t="shared" si="118"/>
        <v>11</v>
      </c>
      <c r="O261" s="24">
        <f t="shared" si="118"/>
        <v>4</v>
      </c>
      <c r="P261" s="24">
        <f t="shared" si="118"/>
        <v>11</v>
      </c>
      <c r="Q261" s="24">
        <f t="shared" si="118"/>
        <v>14</v>
      </c>
      <c r="R261" s="24">
        <f t="shared" si="118"/>
        <v>10</v>
      </c>
      <c r="S261" s="24">
        <f t="shared" si="118"/>
        <v>3</v>
      </c>
      <c r="T261" s="24">
        <f t="shared" si="118"/>
        <v>11</v>
      </c>
      <c r="U261" s="24">
        <f t="shared" si="118"/>
        <v>8</v>
      </c>
      <c r="V261" s="24">
        <f t="shared" si="118"/>
        <v>9</v>
      </c>
      <c r="W261" s="24">
        <f t="shared" si="118"/>
        <v>8</v>
      </c>
      <c r="X261" s="24">
        <f t="shared" si="118"/>
        <v>6</v>
      </c>
      <c r="Y261" s="24">
        <f t="shared" si="118"/>
        <v>5</v>
      </c>
      <c r="Z261" s="24">
        <f t="shared" si="118"/>
        <v>17</v>
      </c>
      <c r="AA261" s="24">
        <f t="shared" si="118"/>
        <v>16</v>
      </c>
      <c r="AB261" s="24">
        <f t="shared" si="118"/>
        <v>7</v>
      </c>
      <c r="AC261" s="24">
        <f t="shared" si="118"/>
        <v>17</v>
      </c>
      <c r="AD261" s="24">
        <f t="shared" si="118"/>
        <v>14</v>
      </c>
    </row>
    <row r="262" spans="1:30" ht="15" customHeight="1" x14ac:dyDescent="0.15">
      <c r="A262" s="8" t="s">
        <v>7</v>
      </c>
      <c r="B262" s="5" t="s">
        <v>5</v>
      </c>
      <c r="C262" s="26">
        <f>SUM(D262:S262,T262:AD262)</f>
        <v>163</v>
      </c>
      <c r="D262" s="28">
        <f t="shared" ref="D262:AD262" si="119">SUM(D247,D250,D253,D256,D259)</f>
        <v>17</v>
      </c>
      <c r="E262" s="26">
        <f t="shared" si="119"/>
        <v>11</v>
      </c>
      <c r="F262" s="28">
        <f t="shared" si="119"/>
        <v>5</v>
      </c>
      <c r="G262" s="26">
        <f t="shared" si="119"/>
        <v>5</v>
      </c>
      <c r="H262" s="28">
        <f t="shared" si="119"/>
        <v>5</v>
      </c>
      <c r="I262" s="26">
        <f t="shared" si="119"/>
        <v>4</v>
      </c>
      <c r="J262" s="28">
        <f t="shared" si="119"/>
        <v>8</v>
      </c>
      <c r="K262" s="26">
        <f t="shared" si="119"/>
        <v>5</v>
      </c>
      <c r="L262" s="28">
        <f t="shared" si="119"/>
        <v>2</v>
      </c>
      <c r="M262" s="26">
        <f t="shared" si="119"/>
        <v>8</v>
      </c>
      <c r="N262" s="28">
        <f t="shared" si="119"/>
        <v>6</v>
      </c>
      <c r="O262" s="26">
        <f t="shared" si="119"/>
        <v>2</v>
      </c>
      <c r="P262" s="26">
        <f t="shared" si="119"/>
        <v>6</v>
      </c>
      <c r="Q262" s="26">
        <f t="shared" si="119"/>
        <v>5</v>
      </c>
      <c r="R262" s="26">
        <f t="shared" si="119"/>
        <v>5</v>
      </c>
      <c r="S262" s="26">
        <f t="shared" si="119"/>
        <v>2</v>
      </c>
      <c r="T262" s="26">
        <f t="shared" si="119"/>
        <v>6</v>
      </c>
      <c r="U262" s="26">
        <f t="shared" si="119"/>
        <v>4</v>
      </c>
      <c r="V262" s="28">
        <f t="shared" si="119"/>
        <v>5</v>
      </c>
      <c r="W262" s="26">
        <f t="shared" si="119"/>
        <v>2</v>
      </c>
      <c r="X262" s="28">
        <f t="shared" si="119"/>
        <v>5</v>
      </c>
      <c r="Y262" s="26">
        <f t="shared" si="119"/>
        <v>3</v>
      </c>
      <c r="Z262" s="28">
        <f t="shared" si="119"/>
        <v>7</v>
      </c>
      <c r="AA262" s="26">
        <f t="shared" si="119"/>
        <v>12</v>
      </c>
      <c r="AB262" s="28">
        <f t="shared" si="119"/>
        <v>5</v>
      </c>
      <c r="AC262" s="26">
        <f t="shared" si="119"/>
        <v>10</v>
      </c>
      <c r="AD262" s="26">
        <f t="shared" si="119"/>
        <v>8</v>
      </c>
    </row>
    <row r="263" spans="1:30" ht="15" customHeight="1" x14ac:dyDescent="0.15">
      <c r="A263" s="6">
        <v>59</v>
      </c>
      <c r="B263" s="5" t="s">
        <v>6</v>
      </c>
      <c r="C263" s="26">
        <f>SUM(D263:S263,T263:AD263)</f>
        <v>153</v>
      </c>
      <c r="D263" s="28">
        <f t="shared" ref="D263:AD263" si="120">SUM(D248,D251,D254,D257,D260)</f>
        <v>15</v>
      </c>
      <c r="E263" s="29">
        <f t="shared" si="120"/>
        <v>7</v>
      </c>
      <c r="F263" s="28">
        <f t="shared" si="120"/>
        <v>3</v>
      </c>
      <c r="G263" s="29">
        <f t="shared" si="120"/>
        <v>6</v>
      </c>
      <c r="H263" s="28">
        <f t="shared" si="120"/>
        <v>9</v>
      </c>
      <c r="I263" s="29">
        <f t="shared" si="120"/>
        <v>8</v>
      </c>
      <c r="J263" s="28">
        <f t="shared" si="120"/>
        <v>5</v>
      </c>
      <c r="K263" s="29">
        <f t="shared" si="120"/>
        <v>7</v>
      </c>
      <c r="L263" s="28">
        <f t="shared" si="120"/>
        <v>6</v>
      </c>
      <c r="M263" s="29">
        <f t="shared" si="120"/>
        <v>9</v>
      </c>
      <c r="N263" s="28">
        <f t="shared" si="120"/>
        <v>5</v>
      </c>
      <c r="O263" s="29">
        <f t="shared" si="120"/>
        <v>2</v>
      </c>
      <c r="P263" s="29">
        <f t="shared" si="120"/>
        <v>5</v>
      </c>
      <c r="Q263" s="29">
        <f t="shared" si="120"/>
        <v>9</v>
      </c>
      <c r="R263" s="29">
        <f t="shared" si="120"/>
        <v>5</v>
      </c>
      <c r="S263" s="29">
        <f t="shared" si="120"/>
        <v>1</v>
      </c>
      <c r="T263" s="29">
        <f t="shared" si="120"/>
        <v>5</v>
      </c>
      <c r="U263" s="29">
        <f t="shared" si="120"/>
        <v>4</v>
      </c>
      <c r="V263" s="28">
        <f t="shared" si="120"/>
        <v>4</v>
      </c>
      <c r="W263" s="29">
        <f t="shared" si="120"/>
        <v>6</v>
      </c>
      <c r="X263" s="28">
        <f t="shared" si="120"/>
        <v>1</v>
      </c>
      <c r="Y263" s="29">
        <f t="shared" si="120"/>
        <v>2</v>
      </c>
      <c r="Z263" s="28">
        <f t="shared" si="120"/>
        <v>10</v>
      </c>
      <c r="AA263" s="29">
        <f t="shared" si="120"/>
        <v>4</v>
      </c>
      <c r="AB263" s="28">
        <f t="shared" si="120"/>
        <v>2</v>
      </c>
      <c r="AC263" s="29">
        <f t="shared" si="120"/>
        <v>7</v>
      </c>
      <c r="AD263" s="29">
        <f t="shared" si="120"/>
        <v>6</v>
      </c>
    </row>
    <row r="264" spans="1:30" ht="15" customHeight="1" x14ac:dyDescent="0.15">
      <c r="A264" s="1">
        <v>50</v>
      </c>
      <c r="B264" s="4" t="s">
        <v>4</v>
      </c>
      <c r="C264" s="24">
        <f>SUM(C265:C266)</f>
        <v>551</v>
      </c>
      <c r="D264" s="24">
        <f>SUM(D265:D266)</f>
        <v>62</v>
      </c>
      <c r="E264" s="24">
        <f t="shared" ref="E264:AD264" si="121">SUM(E265:E266)</f>
        <v>31</v>
      </c>
      <c r="F264" s="24">
        <f t="shared" si="121"/>
        <v>16</v>
      </c>
      <c r="G264" s="24">
        <f t="shared" si="121"/>
        <v>18</v>
      </c>
      <c r="H264" s="24">
        <f t="shared" si="121"/>
        <v>19</v>
      </c>
      <c r="I264" s="24">
        <f t="shared" si="121"/>
        <v>14</v>
      </c>
      <c r="J264" s="24">
        <f t="shared" si="121"/>
        <v>33</v>
      </c>
      <c r="K264" s="24">
        <f t="shared" si="121"/>
        <v>20</v>
      </c>
      <c r="L264" s="24">
        <f t="shared" si="121"/>
        <v>15</v>
      </c>
      <c r="M264" s="24">
        <f t="shared" si="121"/>
        <v>23</v>
      </c>
      <c r="N264" s="24">
        <f t="shared" si="121"/>
        <v>16</v>
      </c>
      <c r="O264" s="24">
        <f t="shared" si="121"/>
        <v>8</v>
      </c>
      <c r="P264" s="24">
        <f t="shared" si="121"/>
        <v>24</v>
      </c>
      <c r="Q264" s="24">
        <f t="shared" si="121"/>
        <v>22</v>
      </c>
      <c r="R264" s="24">
        <f t="shared" si="121"/>
        <v>18</v>
      </c>
      <c r="S264" s="24">
        <f t="shared" si="121"/>
        <v>8</v>
      </c>
      <c r="T264" s="24">
        <f t="shared" si="121"/>
        <v>23</v>
      </c>
      <c r="U264" s="24">
        <f t="shared" si="121"/>
        <v>16</v>
      </c>
      <c r="V264" s="24">
        <f t="shared" si="121"/>
        <v>16</v>
      </c>
      <c r="W264" s="24">
        <f t="shared" si="121"/>
        <v>18</v>
      </c>
      <c r="X264" s="24">
        <f t="shared" si="121"/>
        <v>16</v>
      </c>
      <c r="Y264" s="24">
        <f t="shared" si="121"/>
        <v>11</v>
      </c>
      <c r="Z264" s="24">
        <f t="shared" si="121"/>
        <v>23</v>
      </c>
      <c r="AA264" s="24">
        <f t="shared" si="121"/>
        <v>23</v>
      </c>
      <c r="AB264" s="24">
        <f t="shared" si="121"/>
        <v>9</v>
      </c>
      <c r="AC264" s="24">
        <f t="shared" si="121"/>
        <v>29</v>
      </c>
      <c r="AD264" s="24">
        <f t="shared" si="121"/>
        <v>20</v>
      </c>
    </row>
    <row r="265" spans="1:30" ht="15" customHeight="1" x14ac:dyDescent="0.15">
      <c r="A265" s="8" t="s">
        <v>7</v>
      </c>
      <c r="B265" s="4" t="s">
        <v>5</v>
      </c>
      <c r="C265" s="26">
        <f>SUM(D265:S265,T265:AD265)</f>
        <v>298</v>
      </c>
      <c r="D265" s="26">
        <f>SUM(D244,D262)</f>
        <v>33</v>
      </c>
      <c r="E265" s="26">
        <f t="shared" ref="E265:AD265" si="122">SUM(E244,E262)</f>
        <v>18</v>
      </c>
      <c r="F265" s="26">
        <f t="shared" si="122"/>
        <v>7</v>
      </c>
      <c r="G265" s="26">
        <f t="shared" si="122"/>
        <v>9</v>
      </c>
      <c r="H265" s="26">
        <f t="shared" si="122"/>
        <v>9</v>
      </c>
      <c r="I265" s="26">
        <f t="shared" si="122"/>
        <v>6</v>
      </c>
      <c r="J265" s="26">
        <f t="shared" si="122"/>
        <v>19</v>
      </c>
      <c r="K265" s="26">
        <f t="shared" si="122"/>
        <v>11</v>
      </c>
      <c r="L265" s="26">
        <f t="shared" si="122"/>
        <v>9</v>
      </c>
      <c r="M265" s="26">
        <f t="shared" si="122"/>
        <v>10</v>
      </c>
      <c r="N265" s="26">
        <f t="shared" si="122"/>
        <v>9</v>
      </c>
      <c r="O265" s="26">
        <f t="shared" si="122"/>
        <v>3</v>
      </c>
      <c r="P265" s="26">
        <f t="shared" si="122"/>
        <v>14</v>
      </c>
      <c r="Q265" s="26">
        <f t="shared" si="122"/>
        <v>9</v>
      </c>
      <c r="R265" s="26">
        <f t="shared" si="122"/>
        <v>9</v>
      </c>
      <c r="S265" s="26">
        <f t="shared" si="122"/>
        <v>4</v>
      </c>
      <c r="T265" s="26">
        <f t="shared" si="122"/>
        <v>13</v>
      </c>
      <c r="U265" s="26">
        <f t="shared" si="122"/>
        <v>8</v>
      </c>
      <c r="V265" s="26">
        <f t="shared" si="122"/>
        <v>8</v>
      </c>
      <c r="W265" s="26">
        <f t="shared" si="122"/>
        <v>9</v>
      </c>
      <c r="X265" s="26">
        <f t="shared" si="122"/>
        <v>12</v>
      </c>
      <c r="Y265" s="26">
        <f t="shared" si="122"/>
        <v>7</v>
      </c>
      <c r="Z265" s="26">
        <f t="shared" si="122"/>
        <v>11</v>
      </c>
      <c r="AA265" s="26">
        <f t="shared" si="122"/>
        <v>15</v>
      </c>
      <c r="AB265" s="26">
        <f t="shared" si="122"/>
        <v>6</v>
      </c>
      <c r="AC265" s="26">
        <f t="shared" si="122"/>
        <v>19</v>
      </c>
      <c r="AD265" s="26">
        <f t="shared" si="122"/>
        <v>11</v>
      </c>
    </row>
    <row r="266" spans="1:30" ht="15" customHeight="1" x14ac:dyDescent="0.15">
      <c r="A266" s="6">
        <v>59</v>
      </c>
      <c r="B266" s="4" t="s">
        <v>6</v>
      </c>
      <c r="C266" s="29">
        <f>SUM(D266:S266,T266:AD266)</f>
        <v>253</v>
      </c>
      <c r="D266" s="29">
        <f>SUM(D245,D263)</f>
        <v>29</v>
      </c>
      <c r="E266" s="29">
        <f t="shared" ref="E266:AD266" si="123">SUM(E245,E263)</f>
        <v>13</v>
      </c>
      <c r="F266" s="29">
        <f t="shared" si="123"/>
        <v>9</v>
      </c>
      <c r="G266" s="29">
        <f t="shared" si="123"/>
        <v>9</v>
      </c>
      <c r="H266" s="29">
        <f t="shared" si="123"/>
        <v>10</v>
      </c>
      <c r="I266" s="29">
        <f t="shared" si="123"/>
        <v>8</v>
      </c>
      <c r="J266" s="29">
        <f t="shared" si="123"/>
        <v>14</v>
      </c>
      <c r="K266" s="29">
        <f t="shared" si="123"/>
        <v>9</v>
      </c>
      <c r="L266" s="29">
        <f t="shared" si="123"/>
        <v>6</v>
      </c>
      <c r="M266" s="29">
        <f t="shared" si="123"/>
        <v>13</v>
      </c>
      <c r="N266" s="29">
        <f t="shared" si="123"/>
        <v>7</v>
      </c>
      <c r="O266" s="29">
        <f t="shared" si="123"/>
        <v>5</v>
      </c>
      <c r="P266" s="29">
        <f t="shared" si="123"/>
        <v>10</v>
      </c>
      <c r="Q266" s="29">
        <f t="shared" si="123"/>
        <v>13</v>
      </c>
      <c r="R266" s="29">
        <f t="shared" si="123"/>
        <v>9</v>
      </c>
      <c r="S266" s="29">
        <f t="shared" si="123"/>
        <v>4</v>
      </c>
      <c r="T266" s="29">
        <f t="shared" si="123"/>
        <v>10</v>
      </c>
      <c r="U266" s="29">
        <f t="shared" si="123"/>
        <v>8</v>
      </c>
      <c r="V266" s="29">
        <f t="shared" si="123"/>
        <v>8</v>
      </c>
      <c r="W266" s="29">
        <f t="shared" si="123"/>
        <v>9</v>
      </c>
      <c r="X266" s="29">
        <f t="shared" si="123"/>
        <v>4</v>
      </c>
      <c r="Y266" s="29">
        <f t="shared" si="123"/>
        <v>4</v>
      </c>
      <c r="Z266" s="29">
        <f t="shared" si="123"/>
        <v>12</v>
      </c>
      <c r="AA266" s="29">
        <f t="shared" si="123"/>
        <v>8</v>
      </c>
      <c r="AB266" s="29">
        <f t="shared" si="123"/>
        <v>3</v>
      </c>
      <c r="AC266" s="29">
        <f t="shared" si="123"/>
        <v>10</v>
      </c>
      <c r="AD266" s="29">
        <f t="shared" si="123"/>
        <v>9</v>
      </c>
    </row>
    <row r="267" spans="1:30" ht="15" customHeight="1" x14ac:dyDescent="0.15">
      <c r="A267" s="9"/>
      <c r="B267" s="9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1:30" ht="15" customHeight="1" x14ac:dyDescent="0.15">
      <c r="A268" s="9"/>
      <c r="B268" s="9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1:30" ht="15" customHeight="1" x14ac:dyDescent="0.15">
      <c r="A269" s="9"/>
      <c r="B269" s="9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1:30" ht="15" customHeight="1" x14ac:dyDescent="0.15">
      <c r="A270" s="9"/>
      <c r="B270" s="9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1:30" ht="15" customHeight="1" x14ac:dyDescent="0.15">
      <c r="A271" s="9"/>
      <c r="B271" s="9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1:30" ht="15" customHeight="1" x14ac:dyDescent="0.15">
      <c r="A272" s="36"/>
      <c r="B272" s="36"/>
      <c r="C272" s="33" t="s">
        <v>41</v>
      </c>
      <c r="D272" s="33" t="str">
        <f>D2</f>
        <v>아평1</v>
      </c>
      <c r="E272" s="33" t="str">
        <f t="shared" ref="E272:AD272" si="124">E2</f>
        <v>아평2</v>
      </c>
      <c r="F272" s="33" t="str">
        <f t="shared" si="124"/>
        <v>입석</v>
      </c>
      <c r="G272" s="33" t="str">
        <f t="shared" si="124"/>
        <v>서곡</v>
      </c>
      <c r="H272" s="33" t="str">
        <f t="shared" si="124"/>
        <v>학촌</v>
      </c>
      <c r="I272" s="33" t="str">
        <f t="shared" si="124"/>
        <v>마곡</v>
      </c>
      <c r="J272" s="33" t="str">
        <f t="shared" si="124"/>
        <v>장항</v>
      </c>
      <c r="K272" s="33" t="str">
        <f t="shared" si="124"/>
        <v>공암</v>
      </c>
      <c r="L272" s="33" t="str">
        <f t="shared" si="124"/>
        <v>철동</v>
      </c>
      <c r="M272" s="33" t="str">
        <f t="shared" si="124"/>
        <v>삼정</v>
      </c>
      <c r="N272" s="33" t="str">
        <f t="shared" si="124"/>
        <v>압치</v>
      </c>
      <c r="O272" s="33" t="str">
        <f t="shared" si="124"/>
        <v>모정</v>
      </c>
      <c r="P272" s="33" t="str">
        <f t="shared" si="124"/>
        <v>죽촌</v>
      </c>
      <c r="Q272" s="33" t="str">
        <f t="shared" si="124"/>
        <v>용산</v>
      </c>
      <c r="R272" s="33" t="str">
        <f t="shared" si="124"/>
        <v>조령</v>
      </c>
      <c r="S272" s="33" t="str">
        <f t="shared" si="124"/>
        <v>지내</v>
      </c>
      <c r="T272" s="33" t="str">
        <f t="shared" si="124"/>
        <v>광평</v>
      </c>
      <c r="U272" s="33" t="str">
        <f>U2</f>
        <v>모리</v>
      </c>
      <c r="V272" s="33" t="str">
        <f t="shared" si="124"/>
        <v>상지</v>
      </c>
      <c r="W272" s="33" t="str">
        <f t="shared" si="124"/>
        <v>하지</v>
      </c>
      <c r="X272" s="33" t="str">
        <f t="shared" si="124"/>
        <v>순양</v>
      </c>
      <c r="Y272" s="33" t="str">
        <f t="shared" si="124"/>
        <v>박계</v>
      </c>
      <c r="Z272" s="33" t="str">
        <f t="shared" si="124"/>
        <v>봉암</v>
      </c>
      <c r="AA272" s="33" t="str">
        <f t="shared" si="124"/>
        <v>평촌</v>
      </c>
      <c r="AB272" s="33" t="str">
        <f t="shared" si="124"/>
        <v>하시</v>
      </c>
      <c r="AC272" s="33" t="str">
        <f t="shared" si="124"/>
        <v>상시</v>
      </c>
      <c r="AD272" s="33" t="str">
        <f t="shared" si="124"/>
        <v>도덕</v>
      </c>
    </row>
    <row r="273" spans="1:30" ht="15" customHeight="1" x14ac:dyDescent="0.15">
      <c r="A273" s="36">
        <v>60</v>
      </c>
      <c r="B273" s="3" t="s">
        <v>4</v>
      </c>
      <c r="C273" s="24">
        <f>SUM(C274:C275)</f>
        <v>71</v>
      </c>
      <c r="D273" s="24">
        <f>SUM(D274:D275)</f>
        <v>4</v>
      </c>
      <c r="E273" s="24">
        <f t="shared" ref="E273:AD273" si="125">SUM(E274:E275)</f>
        <v>4</v>
      </c>
      <c r="F273" s="24">
        <f t="shared" si="125"/>
        <v>0</v>
      </c>
      <c r="G273" s="24">
        <f t="shared" si="125"/>
        <v>4</v>
      </c>
      <c r="H273" s="24">
        <f t="shared" si="125"/>
        <v>2</v>
      </c>
      <c r="I273" s="24">
        <f t="shared" si="125"/>
        <v>3</v>
      </c>
      <c r="J273" s="24">
        <f t="shared" si="125"/>
        <v>1</v>
      </c>
      <c r="K273" s="24">
        <f t="shared" si="125"/>
        <v>3</v>
      </c>
      <c r="L273" s="24">
        <f t="shared" si="125"/>
        <v>3</v>
      </c>
      <c r="M273" s="24">
        <f t="shared" si="125"/>
        <v>4</v>
      </c>
      <c r="N273" s="24">
        <f t="shared" si="125"/>
        <v>8</v>
      </c>
      <c r="O273" s="24">
        <f t="shared" si="125"/>
        <v>2</v>
      </c>
      <c r="P273" s="24">
        <f t="shared" si="125"/>
        <v>4</v>
      </c>
      <c r="Q273" s="24">
        <f t="shared" si="125"/>
        <v>3</v>
      </c>
      <c r="R273" s="24">
        <f t="shared" si="125"/>
        <v>0</v>
      </c>
      <c r="S273" s="24">
        <f t="shared" si="125"/>
        <v>1</v>
      </c>
      <c r="T273" s="24">
        <f t="shared" si="125"/>
        <v>0</v>
      </c>
      <c r="U273" s="24">
        <f t="shared" si="125"/>
        <v>3</v>
      </c>
      <c r="V273" s="24">
        <f t="shared" si="125"/>
        <v>0</v>
      </c>
      <c r="W273" s="24">
        <f t="shared" si="125"/>
        <v>2</v>
      </c>
      <c r="X273" s="24">
        <f t="shared" si="125"/>
        <v>3</v>
      </c>
      <c r="Y273" s="24">
        <f t="shared" si="125"/>
        <v>2</v>
      </c>
      <c r="Z273" s="24">
        <f t="shared" si="125"/>
        <v>1</v>
      </c>
      <c r="AA273" s="24">
        <f t="shared" si="125"/>
        <v>3</v>
      </c>
      <c r="AB273" s="24">
        <f t="shared" si="125"/>
        <v>3</v>
      </c>
      <c r="AC273" s="24">
        <f t="shared" si="125"/>
        <v>3</v>
      </c>
      <c r="AD273" s="24">
        <f t="shared" si="125"/>
        <v>5</v>
      </c>
    </row>
    <row r="274" spans="1:30" ht="15" customHeight="1" x14ac:dyDescent="0.15">
      <c r="A274" s="36"/>
      <c r="B274" s="3" t="s">
        <v>5</v>
      </c>
      <c r="C274" s="26">
        <f>SUM(D274:S274,T274:AD274)</f>
        <v>33</v>
      </c>
      <c r="D274" s="34">
        <v>2</v>
      </c>
      <c r="E274" s="34">
        <v>2</v>
      </c>
      <c r="F274" s="34">
        <v>0</v>
      </c>
      <c r="G274" s="34">
        <v>4</v>
      </c>
      <c r="H274" s="34">
        <v>0</v>
      </c>
      <c r="I274" s="34">
        <v>2</v>
      </c>
      <c r="J274" s="34">
        <v>1</v>
      </c>
      <c r="K274" s="34">
        <v>2</v>
      </c>
      <c r="L274" s="34">
        <v>1</v>
      </c>
      <c r="M274" s="34">
        <v>3</v>
      </c>
      <c r="N274" s="34">
        <v>4</v>
      </c>
      <c r="O274" s="34">
        <v>0</v>
      </c>
      <c r="P274" s="34">
        <v>2</v>
      </c>
      <c r="Q274" s="34">
        <v>2</v>
      </c>
      <c r="R274" s="34">
        <v>0</v>
      </c>
      <c r="S274" s="34">
        <v>0</v>
      </c>
      <c r="T274" s="34">
        <v>0</v>
      </c>
      <c r="U274" s="34">
        <v>1</v>
      </c>
      <c r="V274" s="34">
        <v>0</v>
      </c>
      <c r="W274" s="34">
        <v>1</v>
      </c>
      <c r="X274" s="34">
        <v>2</v>
      </c>
      <c r="Y274" s="34">
        <v>1</v>
      </c>
      <c r="Z274" s="34">
        <v>1</v>
      </c>
      <c r="AA274" s="34">
        <v>1</v>
      </c>
      <c r="AB274" s="34">
        <v>1</v>
      </c>
      <c r="AC274" s="34">
        <v>0</v>
      </c>
      <c r="AD274" s="34">
        <v>0</v>
      </c>
    </row>
    <row r="275" spans="1:30" ht="15" customHeight="1" x14ac:dyDescent="0.15">
      <c r="A275" s="36"/>
      <c r="B275" s="3" t="s">
        <v>6</v>
      </c>
      <c r="C275" s="26">
        <f>SUM(D275:S275,T275:AD275)</f>
        <v>38</v>
      </c>
      <c r="D275" s="34">
        <v>2</v>
      </c>
      <c r="E275" s="34">
        <v>2</v>
      </c>
      <c r="F275" s="34">
        <v>0</v>
      </c>
      <c r="G275" s="34">
        <v>0</v>
      </c>
      <c r="H275" s="34">
        <v>2</v>
      </c>
      <c r="I275" s="34">
        <v>1</v>
      </c>
      <c r="J275" s="34">
        <v>0</v>
      </c>
      <c r="K275" s="34">
        <v>1</v>
      </c>
      <c r="L275" s="34">
        <v>2</v>
      </c>
      <c r="M275" s="34">
        <v>1</v>
      </c>
      <c r="N275" s="34">
        <v>4</v>
      </c>
      <c r="O275" s="34">
        <v>2</v>
      </c>
      <c r="P275" s="34">
        <v>2</v>
      </c>
      <c r="Q275" s="34">
        <v>1</v>
      </c>
      <c r="R275" s="34">
        <v>0</v>
      </c>
      <c r="S275" s="34">
        <v>1</v>
      </c>
      <c r="T275" s="34">
        <v>0</v>
      </c>
      <c r="U275" s="34">
        <v>2</v>
      </c>
      <c r="V275" s="34">
        <v>0</v>
      </c>
      <c r="W275" s="34">
        <v>1</v>
      </c>
      <c r="X275" s="34">
        <v>1</v>
      </c>
      <c r="Y275" s="34">
        <v>1</v>
      </c>
      <c r="Z275" s="34">
        <v>0</v>
      </c>
      <c r="AA275" s="34">
        <v>2</v>
      </c>
      <c r="AB275" s="34">
        <v>2</v>
      </c>
      <c r="AC275" s="34">
        <v>3</v>
      </c>
      <c r="AD275" s="34">
        <v>5</v>
      </c>
    </row>
    <row r="276" spans="1:30" ht="15" customHeight="1" x14ac:dyDescent="0.15">
      <c r="A276" s="36">
        <v>61</v>
      </c>
      <c r="B276" s="3" t="s">
        <v>4</v>
      </c>
      <c r="C276" s="24">
        <f>SUM(C277:C278)</f>
        <v>72</v>
      </c>
      <c r="D276" s="24">
        <f>SUM(D277:D278)</f>
        <v>7</v>
      </c>
      <c r="E276" s="24">
        <f t="shared" ref="E276:AD276" si="126">SUM(E277:E278)</f>
        <v>3</v>
      </c>
      <c r="F276" s="24">
        <f t="shared" si="126"/>
        <v>0</v>
      </c>
      <c r="G276" s="24">
        <f t="shared" si="126"/>
        <v>1</v>
      </c>
      <c r="H276" s="24">
        <f t="shared" si="126"/>
        <v>3</v>
      </c>
      <c r="I276" s="24">
        <f t="shared" si="126"/>
        <v>3</v>
      </c>
      <c r="J276" s="24">
        <f t="shared" si="126"/>
        <v>8</v>
      </c>
      <c r="K276" s="24">
        <f t="shared" si="126"/>
        <v>3</v>
      </c>
      <c r="L276" s="24">
        <f t="shared" si="126"/>
        <v>4</v>
      </c>
      <c r="M276" s="24">
        <f t="shared" si="126"/>
        <v>6</v>
      </c>
      <c r="N276" s="24">
        <f t="shared" si="126"/>
        <v>2</v>
      </c>
      <c r="O276" s="24">
        <f t="shared" si="126"/>
        <v>1</v>
      </c>
      <c r="P276" s="24">
        <f t="shared" si="126"/>
        <v>2</v>
      </c>
      <c r="Q276" s="24">
        <f t="shared" si="126"/>
        <v>3</v>
      </c>
      <c r="R276" s="24">
        <f t="shared" si="126"/>
        <v>3</v>
      </c>
      <c r="S276" s="24">
        <f t="shared" si="126"/>
        <v>0</v>
      </c>
      <c r="T276" s="24">
        <f t="shared" si="126"/>
        <v>0</v>
      </c>
      <c r="U276" s="24">
        <f t="shared" si="126"/>
        <v>3</v>
      </c>
      <c r="V276" s="24">
        <f t="shared" si="126"/>
        <v>3</v>
      </c>
      <c r="W276" s="24">
        <f t="shared" si="126"/>
        <v>0</v>
      </c>
      <c r="X276" s="24">
        <f t="shared" si="126"/>
        <v>3</v>
      </c>
      <c r="Y276" s="24">
        <f t="shared" si="126"/>
        <v>1</v>
      </c>
      <c r="Z276" s="24">
        <f t="shared" si="126"/>
        <v>1</v>
      </c>
      <c r="AA276" s="24">
        <f t="shared" si="126"/>
        <v>0</v>
      </c>
      <c r="AB276" s="24">
        <f t="shared" si="126"/>
        <v>5</v>
      </c>
      <c r="AC276" s="24">
        <f t="shared" si="126"/>
        <v>2</v>
      </c>
      <c r="AD276" s="24">
        <f t="shared" si="126"/>
        <v>5</v>
      </c>
    </row>
    <row r="277" spans="1:30" ht="15" customHeight="1" x14ac:dyDescent="0.15">
      <c r="A277" s="36"/>
      <c r="B277" s="3" t="s">
        <v>5</v>
      </c>
      <c r="C277" s="26">
        <f>SUM(D277:S277,T277:AD277)</f>
        <v>40</v>
      </c>
      <c r="D277" s="34">
        <v>4</v>
      </c>
      <c r="E277" s="34">
        <v>2</v>
      </c>
      <c r="F277" s="34">
        <v>0</v>
      </c>
      <c r="G277" s="34">
        <v>1</v>
      </c>
      <c r="H277" s="34">
        <v>2</v>
      </c>
      <c r="I277" s="34">
        <v>2</v>
      </c>
      <c r="J277" s="34">
        <v>4</v>
      </c>
      <c r="K277" s="34">
        <v>2</v>
      </c>
      <c r="L277" s="34">
        <v>1</v>
      </c>
      <c r="M277" s="34">
        <v>3</v>
      </c>
      <c r="N277" s="34">
        <v>2</v>
      </c>
      <c r="O277" s="34">
        <v>1</v>
      </c>
      <c r="P277" s="34">
        <v>1</v>
      </c>
      <c r="Q277" s="34">
        <v>1</v>
      </c>
      <c r="R277" s="34">
        <v>1</v>
      </c>
      <c r="S277" s="34">
        <v>0</v>
      </c>
      <c r="T277" s="34">
        <v>0</v>
      </c>
      <c r="U277" s="34">
        <v>2</v>
      </c>
      <c r="V277" s="34">
        <v>1</v>
      </c>
      <c r="W277" s="34">
        <v>0</v>
      </c>
      <c r="X277" s="34">
        <v>2</v>
      </c>
      <c r="Y277" s="34">
        <v>1</v>
      </c>
      <c r="Z277" s="34">
        <v>0</v>
      </c>
      <c r="AA277" s="34">
        <v>0</v>
      </c>
      <c r="AB277" s="34">
        <v>3</v>
      </c>
      <c r="AC277" s="34">
        <v>1</v>
      </c>
      <c r="AD277" s="34">
        <v>3</v>
      </c>
    </row>
    <row r="278" spans="1:30" ht="15" customHeight="1" x14ac:dyDescent="0.15">
      <c r="A278" s="36"/>
      <c r="B278" s="3" t="s">
        <v>6</v>
      </c>
      <c r="C278" s="26">
        <f>SUM(D278:S278,T278:AD278)</f>
        <v>32</v>
      </c>
      <c r="D278" s="34">
        <v>3</v>
      </c>
      <c r="E278" s="34">
        <v>1</v>
      </c>
      <c r="F278" s="34">
        <v>0</v>
      </c>
      <c r="G278" s="34">
        <v>0</v>
      </c>
      <c r="H278" s="34">
        <v>1</v>
      </c>
      <c r="I278" s="34">
        <v>1</v>
      </c>
      <c r="J278" s="34">
        <v>4</v>
      </c>
      <c r="K278" s="34">
        <v>1</v>
      </c>
      <c r="L278" s="34">
        <v>3</v>
      </c>
      <c r="M278" s="34">
        <v>3</v>
      </c>
      <c r="N278" s="34">
        <v>0</v>
      </c>
      <c r="O278" s="34">
        <v>0</v>
      </c>
      <c r="P278" s="34">
        <v>1</v>
      </c>
      <c r="Q278" s="34">
        <v>2</v>
      </c>
      <c r="R278" s="34">
        <v>2</v>
      </c>
      <c r="S278" s="34">
        <v>0</v>
      </c>
      <c r="T278" s="34">
        <v>0</v>
      </c>
      <c r="U278" s="34">
        <v>1</v>
      </c>
      <c r="V278" s="34">
        <v>2</v>
      </c>
      <c r="W278" s="34">
        <v>0</v>
      </c>
      <c r="X278" s="34">
        <v>1</v>
      </c>
      <c r="Y278" s="34">
        <v>0</v>
      </c>
      <c r="Z278" s="34">
        <v>1</v>
      </c>
      <c r="AA278" s="34">
        <v>0</v>
      </c>
      <c r="AB278" s="34">
        <v>2</v>
      </c>
      <c r="AC278" s="34">
        <v>1</v>
      </c>
      <c r="AD278" s="34">
        <v>2</v>
      </c>
    </row>
    <row r="279" spans="1:30" ht="15" customHeight="1" x14ac:dyDescent="0.15">
      <c r="A279" s="36">
        <v>62</v>
      </c>
      <c r="B279" s="3" t="s">
        <v>4</v>
      </c>
      <c r="C279" s="24">
        <f>SUM(C280:C281)</f>
        <v>82</v>
      </c>
      <c r="D279" s="24">
        <f>SUM(D280:D281)</f>
        <v>7</v>
      </c>
      <c r="E279" s="24">
        <f t="shared" ref="E279:AD279" si="127">SUM(E280:E281)</f>
        <v>7</v>
      </c>
      <c r="F279" s="24">
        <f t="shared" si="127"/>
        <v>3</v>
      </c>
      <c r="G279" s="24">
        <f t="shared" si="127"/>
        <v>2</v>
      </c>
      <c r="H279" s="24">
        <f t="shared" si="127"/>
        <v>3</v>
      </c>
      <c r="I279" s="24">
        <f t="shared" si="127"/>
        <v>1</v>
      </c>
      <c r="J279" s="24">
        <f t="shared" si="127"/>
        <v>4</v>
      </c>
      <c r="K279" s="24">
        <f t="shared" si="127"/>
        <v>4</v>
      </c>
      <c r="L279" s="24">
        <f t="shared" si="127"/>
        <v>4</v>
      </c>
      <c r="M279" s="24">
        <f t="shared" si="127"/>
        <v>4</v>
      </c>
      <c r="N279" s="24">
        <f t="shared" si="127"/>
        <v>6</v>
      </c>
      <c r="O279" s="24">
        <f t="shared" si="127"/>
        <v>1</v>
      </c>
      <c r="P279" s="24">
        <f t="shared" si="127"/>
        <v>2</v>
      </c>
      <c r="Q279" s="24">
        <f t="shared" si="127"/>
        <v>3</v>
      </c>
      <c r="R279" s="24">
        <f t="shared" si="127"/>
        <v>0</v>
      </c>
      <c r="S279" s="24">
        <f t="shared" si="127"/>
        <v>2</v>
      </c>
      <c r="T279" s="24">
        <f t="shared" si="127"/>
        <v>0</v>
      </c>
      <c r="U279" s="24">
        <f t="shared" si="127"/>
        <v>3</v>
      </c>
      <c r="V279" s="24">
        <f t="shared" si="127"/>
        <v>0</v>
      </c>
      <c r="W279" s="24">
        <f t="shared" si="127"/>
        <v>5</v>
      </c>
      <c r="X279" s="24">
        <f t="shared" si="127"/>
        <v>2</v>
      </c>
      <c r="Y279" s="24">
        <f t="shared" si="127"/>
        <v>2</v>
      </c>
      <c r="Z279" s="24">
        <f t="shared" si="127"/>
        <v>4</v>
      </c>
      <c r="AA279" s="24">
        <f t="shared" si="127"/>
        <v>2</v>
      </c>
      <c r="AB279" s="24">
        <f t="shared" si="127"/>
        <v>4</v>
      </c>
      <c r="AC279" s="24">
        <f t="shared" si="127"/>
        <v>2</v>
      </c>
      <c r="AD279" s="24">
        <f t="shared" si="127"/>
        <v>5</v>
      </c>
    </row>
    <row r="280" spans="1:30" ht="15" customHeight="1" x14ac:dyDescent="0.15">
      <c r="A280" s="36"/>
      <c r="B280" s="3" t="s">
        <v>5</v>
      </c>
      <c r="C280" s="26">
        <f>SUM(D280:S280,T280:AD280)</f>
        <v>52</v>
      </c>
      <c r="D280" s="34">
        <v>4</v>
      </c>
      <c r="E280" s="34">
        <v>4</v>
      </c>
      <c r="F280" s="34">
        <v>2</v>
      </c>
      <c r="G280" s="34">
        <v>1</v>
      </c>
      <c r="H280" s="34">
        <v>2</v>
      </c>
      <c r="I280" s="34">
        <v>1</v>
      </c>
      <c r="J280" s="34">
        <v>1</v>
      </c>
      <c r="K280" s="34">
        <v>3</v>
      </c>
      <c r="L280" s="34">
        <v>3</v>
      </c>
      <c r="M280" s="34">
        <v>4</v>
      </c>
      <c r="N280" s="34">
        <v>4</v>
      </c>
      <c r="O280" s="34">
        <v>1</v>
      </c>
      <c r="P280" s="34">
        <v>1</v>
      </c>
      <c r="Q280" s="34">
        <v>2</v>
      </c>
      <c r="R280" s="34">
        <v>0</v>
      </c>
      <c r="S280" s="34">
        <v>2</v>
      </c>
      <c r="T280" s="34">
        <v>0</v>
      </c>
      <c r="U280" s="34">
        <v>2</v>
      </c>
      <c r="V280" s="34">
        <v>0</v>
      </c>
      <c r="W280" s="34">
        <v>2</v>
      </c>
      <c r="X280" s="34">
        <v>1</v>
      </c>
      <c r="Y280" s="34">
        <v>0</v>
      </c>
      <c r="Z280" s="34">
        <v>2</v>
      </c>
      <c r="AA280" s="34">
        <v>1</v>
      </c>
      <c r="AB280" s="34">
        <v>3</v>
      </c>
      <c r="AC280" s="34">
        <v>2</v>
      </c>
      <c r="AD280" s="34">
        <v>4</v>
      </c>
    </row>
    <row r="281" spans="1:30" ht="15" customHeight="1" x14ac:dyDescent="0.15">
      <c r="A281" s="36"/>
      <c r="B281" s="3" t="s">
        <v>6</v>
      </c>
      <c r="C281" s="26">
        <f>SUM(D281:S281,T281:AD281)</f>
        <v>30</v>
      </c>
      <c r="D281" s="34">
        <v>3</v>
      </c>
      <c r="E281" s="34">
        <v>3</v>
      </c>
      <c r="F281" s="34">
        <v>1</v>
      </c>
      <c r="G281" s="34">
        <v>1</v>
      </c>
      <c r="H281" s="34">
        <v>1</v>
      </c>
      <c r="I281" s="34">
        <v>0</v>
      </c>
      <c r="J281" s="34">
        <v>3</v>
      </c>
      <c r="K281" s="34">
        <v>1</v>
      </c>
      <c r="L281" s="34">
        <v>1</v>
      </c>
      <c r="M281" s="34">
        <v>0</v>
      </c>
      <c r="N281" s="34">
        <v>2</v>
      </c>
      <c r="O281" s="34">
        <v>0</v>
      </c>
      <c r="P281" s="34">
        <v>1</v>
      </c>
      <c r="Q281" s="34">
        <v>1</v>
      </c>
      <c r="R281" s="34">
        <v>0</v>
      </c>
      <c r="S281" s="34">
        <v>0</v>
      </c>
      <c r="T281" s="34">
        <v>0</v>
      </c>
      <c r="U281" s="34">
        <v>1</v>
      </c>
      <c r="V281" s="34">
        <v>0</v>
      </c>
      <c r="W281" s="34">
        <v>3</v>
      </c>
      <c r="X281" s="34">
        <v>1</v>
      </c>
      <c r="Y281" s="34">
        <v>2</v>
      </c>
      <c r="Z281" s="34">
        <v>2</v>
      </c>
      <c r="AA281" s="34">
        <v>1</v>
      </c>
      <c r="AB281" s="34">
        <v>1</v>
      </c>
      <c r="AC281" s="34">
        <v>0</v>
      </c>
      <c r="AD281" s="34">
        <v>1</v>
      </c>
    </row>
    <row r="282" spans="1:30" ht="15" customHeight="1" x14ac:dyDescent="0.15">
      <c r="A282" s="36">
        <v>63</v>
      </c>
      <c r="B282" s="3" t="s">
        <v>4</v>
      </c>
      <c r="C282" s="24">
        <f>SUM(C283:C284)</f>
        <v>66</v>
      </c>
      <c r="D282" s="24">
        <f>SUM(D283:D284)</f>
        <v>11</v>
      </c>
      <c r="E282" s="24">
        <f t="shared" ref="E282:AD282" si="128">SUM(E283:E284)</f>
        <v>5</v>
      </c>
      <c r="F282" s="24">
        <f t="shared" si="128"/>
        <v>1</v>
      </c>
      <c r="G282" s="24">
        <f t="shared" si="128"/>
        <v>1</v>
      </c>
      <c r="H282" s="24">
        <f t="shared" si="128"/>
        <v>4</v>
      </c>
      <c r="I282" s="24">
        <f t="shared" si="128"/>
        <v>1</v>
      </c>
      <c r="J282" s="24">
        <f t="shared" si="128"/>
        <v>4</v>
      </c>
      <c r="K282" s="24">
        <f t="shared" si="128"/>
        <v>4</v>
      </c>
      <c r="L282" s="24">
        <f t="shared" si="128"/>
        <v>2</v>
      </c>
      <c r="M282" s="24">
        <f t="shared" si="128"/>
        <v>3</v>
      </c>
      <c r="N282" s="24">
        <f t="shared" si="128"/>
        <v>2</v>
      </c>
      <c r="O282" s="24">
        <f t="shared" si="128"/>
        <v>1</v>
      </c>
      <c r="P282" s="24">
        <f t="shared" si="128"/>
        <v>1</v>
      </c>
      <c r="Q282" s="24">
        <f t="shared" si="128"/>
        <v>3</v>
      </c>
      <c r="R282" s="24">
        <f t="shared" si="128"/>
        <v>0</v>
      </c>
      <c r="S282" s="24">
        <f t="shared" si="128"/>
        <v>2</v>
      </c>
      <c r="T282" s="24">
        <f t="shared" si="128"/>
        <v>2</v>
      </c>
      <c r="U282" s="24">
        <f t="shared" si="128"/>
        <v>3</v>
      </c>
      <c r="V282" s="24">
        <f t="shared" si="128"/>
        <v>1</v>
      </c>
      <c r="W282" s="24">
        <f t="shared" si="128"/>
        <v>2</v>
      </c>
      <c r="X282" s="24">
        <f t="shared" si="128"/>
        <v>1</v>
      </c>
      <c r="Y282" s="24">
        <f t="shared" si="128"/>
        <v>1</v>
      </c>
      <c r="Z282" s="24">
        <f t="shared" si="128"/>
        <v>2</v>
      </c>
      <c r="AA282" s="24">
        <f t="shared" si="128"/>
        <v>1</v>
      </c>
      <c r="AB282" s="24">
        <f t="shared" si="128"/>
        <v>1</v>
      </c>
      <c r="AC282" s="24">
        <f t="shared" si="128"/>
        <v>5</v>
      </c>
      <c r="AD282" s="24">
        <f t="shared" si="128"/>
        <v>2</v>
      </c>
    </row>
    <row r="283" spans="1:30" ht="15" customHeight="1" x14ac:dyDescent="0.15">
      <c r="A283" s="36"/>
      <c r="B283" s="3" t="s">
        <v>5</v>
      </c>
      <c r="C283" s="26">
        <f>SUM(D283:S283,T283:AD283)</f>
        <v>24</v>
      </c>
      <c r="D283" s="34">
        <v>4</v>
      </c>
      <c r="E283" s="34">
        <v>0</v>
      </c>
      <c r="F283" s="34">
        <v>0</v>
      </c>
      <c r="G283" s="34">
        <v>0</v>
      </c>
      <c r="H283" s="34">
        <v>2</v>
      </c>
      <c r="I283" s="34">
        <v>0</v>
      </c>
      <c r="J283" s="34">
        <v>3</v>
      </c>
      <c r="K283" s="34">
        <v>0</v>
      </c>
      <c r="L283" s="34">
        <v>2</v>
      </c>
      <c r="M283" s="34">
        <v>0</v>
      </c>
      <c r="N283" s="34">
        <v>0</v>
      </c>
      <c r="O283" s="34">
        <v>0</v>
      </c>
      <c r="P283" s="34">
        <v>0</v>
      </c>
      <c r="Q283" s="34">
        <v>2</v>
      </c>
      <c r="R283" s="34">
        <v>0</v>
      </c>
      <c r="S283" s="34">
        <v>2</v>
      </c>
      <c r="T283" s="34">
        <v>1</v>
      </c>
      <c r="U283" s="34">
        <v>2</v>
      </c>
      <c r="V283" s="34">
        <v>0</v>
      </c>
      <c r="W283" s="34">
        <v>1</v>
      </c>
      <c r="X283" s="34">
        <v>0</v>
      </c>
      <c r="Y283" s="34">
        <v>0</v>
      </c>
      <c r="Z283" s="34">
        <v>1</v>
      </c>
      <c r="AA283" s="34">
        <v>0</v>
      </c>
      <c r="AB283" s="34">
        <v>1</v>
      </c>
      <c r="AC283" s="34">
        <v>3</v>
      </c>
      <c r="AD283" s="34">
        <v>0</v>
      </c>
    </row>
    <row r="284" spans="1:30" ht="15" customHeight="1" x14ac:dyDescent="0.15">
      <c r="A284" s="36"/>
      <c r="B284" s="3" t="s">
        <v>6</v>
      </c>
      <c r="C284" s="26">
        <f>SUM(D284:S284,T284:AD284)</f>
        <v>42</v>
      </c>
      <c r="D284" s="34">
        <v>7</v>
      </c>
      <c r="E284" s="34">
        <v>5</v>
      </c>
      <c r="F284" s="34">
        <v>1</v>
      </c>
      <c r="G284" s="34">
        <v>1</v>
      </c>
      <c r="H284" s="34">
        <v>2</v>
      </c>
      <c r="I284" s="34">
        <v>1</v>
      </c>
      <c r="J284" s="34">
        <v>1</v>
      </c>
      <c r="K284" s="34">
        <v>4</v>
      </c>
      <c r="L284" s="34">
        <v>0</v>
      </c>
      <c r="M284" s="34">
        <v>3</v>
      </c>
      <c r="N284" s="34">
        <v>2</v>
      </c>
      <c r="O284" s="34">
        <v>1</v>
      </c>
      <c r="P284" s="34">
        <v>1</v>
      </c>
      <c r="Q284" s="34">
        <v>1</v>
      </c>
      <c r="R284" s="34">
        <v>0</v>
      </c>
      <c r="S284" s="34">
        <v>0</v>
      </c>
      <c r="T284" s="34">
        <v>1</v>
      </c>
      <c r="U284" s="34">
        <v>1</v>
      </c>
      <c r="V284" s="34">
        <v>1</v>
      </c>
      <c r="W284" s="34">
        <v>1</v>
      </c>
      <c r="X284" s="34">
        <v>1</v>
      </c>
      <c r="Y284" s="34">
        <v>1</v>
      </c>
      <c r="Z284" s="34">
        <v>1</v>
      </c>
      <c r="AA284" s="34">
        <v>1</v>
      </c>
      <c r="AB284" s="34">
        <v>0</v>
      </c>
      <c r="AC284" s="34">
        <v>2</v>
      </c>
      <c r="AD284" s="34">
        <v>2</v>
      </c>
    </row>
    <row r="285" spans="1:30" ht="15" customHeight="1" x14ac:dyDescent="0.15">
      <c r="A285" s="36">
        <v>64</v>
      </c>
      <c r="B285" s="3" t="s">
        <v>4</v>
      </c>
      <c r="C285" s="24">
        <f>SUM(C286:C287)</f>
        <v>74</v>
      </c>
      <c r="D285" s="24">
        <f>SUM(D286:D287)</f>
        <v>4</v>
      </c>
      <c r="E285" s="24">
        <f t="shared" ref="E285:AD285" si="129">SUM(E286:E287)</f>
        <v>5</v>
      </c>
      <c r="F285" s="24">
        <f t="shared" si="129"/>
        <v>3</v>
      </c>
      <c r="G285" s="24">
        <f t="shared" si="129"/>
        <v>0</v>
      </c>
      <c r="H285" s="24">
        <f t="shared" si="129"/>
        <v>4</v>
      </c>
      <c r="I285" s="24">
        <f t="shared" si="129"/>
        <v>3</v>
      </c>
      <c r="J285" s="24">
        <f t="shared" si="129"/>
        <v>3</v>
      </c>
      <c r="K285" s="24">
        <f t="shared" si="129"/>
        <v>3</v>
      </c>
      <c r="L285" s="24">
        <f t="shared" si="129"/>
        <v>1</v>
      </c>
      <c r="M285" s="24">
        <f t="shared" si="129"/>
        <v>2</v>
      </c>
      <c r="N285" s="24">
        <f t="shared" si="129"/>
        <v>1</v>
      </c>
      <c r="O285" s="24">
        <f t="shared" si="129"/>
        <v>1</v>
      </c>
      <c r="P285" s="24">
        <f t="shared" si="129"/>
        <v>4</v>
      </c>
      <c r="Q285" s="24">
        <f t="shared" si="129"/>
        <v>2</v>
      </c>
      <c r="R285" s="24">
        <f t="shared" si="129"/>
        <v>2</v>
      </c>
      <c r="S285" s="24">
        <f t="shared" si="129"/>
        <v>3</v>
      </c>
      <c r="T285" s="24">
        <f t="shared" si="129"/>
        <v>0</v>
      </c>
      <c r="U285" s="24">
        <f t="shared" si="129"/>
        <v>4</v>
      </c>
      <c r="V285" s="24">
        <f t="shared" si="129"/>
        <v>1</v>
      </c>
      <c r="W285" s="24">
        <f t="shared" si="129"/>
        <v>8</v>
      </c>
      <c r="X285" s="24">
        <f t="shared" si="129"/>
        <v>1</v>
      </c>
      <c r="Y285" s="24">
        <f t="shared" si="129"/>
        <v>4</v>
      </c>
      <c r="Z285" s="24">
        <f t="shared" si="129"/>
        <v>5</v>
      </c>
      <c r="AA285" s="24">
        <f t="shared" si="129"/>
        <v>3</v>
      </c>
      <c r="AB285" s="24">
        <f t="shared" si="129"/>
        <v>1</v>
      </c>
      <c r="AC285" s="24">
        <f t="shared" si="129"/>
        <v>4</v>
      </c>
      <c r="AD285" s="24">
        <f t="shared" si="129"/>
        <v>2</v>
      </c>
    </row>
    <row r="286" spans="1:30" ht="15" customHeight="1" x14ac:dyDescent="0.15">
      <c r="A286" s="36"/>
      <c r="B286" s="3" t="s">
        <v>5</v>
      </c>
      <c r="C286" s="26">
        <f>SUM(D286:S286,T286:AD286)</f>
        <v>40</v>
      </c>
      <c r="D286" s="34">
        <v>2</v>
      </c>
      <c r="E286" s="34">
        <v>1</v>
      </c>
      <c r="F286" s="34">
        <v>2</v>
      </c>
      <c r="G286" s="34">
        <v>0</v>
      </c>
      <c r="H286" s="34">
        <v>3</v>
      </c>
      <c r="I286" s="34">
        <v>3</v>
      </c>
      <c r="J286" s="34">
        <v>2</v>
      </c>
      <c r="K286" s="34">
        <v>3</v>
      </c>
      <c r="L286" s="34">
        <v>0</v>
      </c>
      <c r="M286" s="34">
        <v>0</v>
      </c>
      <c r="N286" s="34">
        <v>0</v>
      </c>
      <c r="O286" s="34">
        <v>0</v>
      </c>
      <c r="P286" s="34">
        <v>2</v>
      </c>
      <c r="Q286" s="34">
        <v>0</v>
      </c>
      <c r="R286" s="34">
        <v>1</v>
      </c>
      <c r="S286" s="34">
        <v>2</v>
      </c>
      <c r="T286" s="34">
        <v>0</v>
      </c>
      <c r="U286" s="34">
        <v>1</v>
      </c>
      <c r="V286" s="34">
        <v>1</v>
      </c>
      <c r="W286" s="34">
        <v>3</v>
      </c>
      <c r="X286" s="34">
        <v>0</v>
      </c>
      <c r="Y286" s="34">
        <v>4</v>
      </c>
      <c r="Z286" s="34">
        <v>4</v>
      </c>
      <c r="AA286" s="34">
        <v>2</v>
      </c>
      <c r="AB286" s="34">
        <v>1</v>
      </c>
      <c r="AC286" s="34">
        <v>1</v>
      </c>
      <c r="AD286" s="34">
        <v>2</v>
      </c>
    </row>
    <row r="287" spans="1:30" ht="15" customHeight="1" x14ac:dyDescent="0.15">
      <c r="A287" s="37"/>
      <c r="B287" s="3" t="s">
        <v>6</v>
      </c>
      <c r="C287" s="26">
        <f>SUM(D287:S287,T287:AD287)</f>
        <v>34</v>
      </c>
      <c r="D287" s="34">
        <v>2</v>
      </c>
      <c r="E287" s="34">
        <v>4</v>
      </c>
      <c r="F287" s="34">
        <v>1</v>
      </c>
      <c r="G287" s="34">
        <v>0</v>
      </c>
      <c r="H287" s="34">
        <v>1</v>
      </c>
      <c r="I287" s="34">
        <v>0</v>
      </c>
      <c r="J287" s="34">
        <v>1</v>
      </c>
      <c r="K287" s="34">
        <v>0</v>
      </c>
      <c r="L287" s="34">
        <v>1</v>
      </c>
      <c r="M287" s="34">
        <v>2</v>
      </c>
      <c r="N287" s="34">
        <v>1</v>
      </c>
      <c r="O287" s="34">
        <v>1</v>
      </c>
      <c r="P287" s="34">
        <v>2</v>
      </c>
      <c r="Q287" s="34">
        <v>2</v>
      </c>
      <c r="R287" s="34">
        <v>1</v>
      </c>
      <c r="S287" s="34">
        <v>1</v>
      </c>
      <c r="T287" s="34">
        <v>0</v>
      </c>
      <c r="U287" s="34">
        <v>3</v>
      </c>
      <c r="V287" s="34">
        <v>0</v>
      </c>
      <c r="W287" s="34">
        <v>5</v>
      </c>
      <c r="X287" s="34">
        <v>1</v>
      </c>
      <c r="Y287" s="34">
        <v>0</v>
      </c>
      <c r="Z287" s="34">
        <v>1</v>
      </c>
      <c r="AA287" s="34">
        <v>1</v>
      </c>
      <c r="AB287" s="34">
        <v>0</v>
      </c>
      <c r="AC287" s="34">
        <v>3</v>
      </c>
      <c r="AD287" s="34">
        <v>0</v>
      </c>
    </row>
    <row r="288" spans="1:30" ht="15" customHeight="1" x14ac:dyDescent="0.15">
      <c r="A288" s="1">
        <v>60</v>
      </c>
      <c r="B288" s="5" t="s">
        <v>4</v>
      </c>
      <c r="C288" s="24">
        <f t="shared" ref="C288:AD288" si="130">SUM(C289:C290)</f>
        <v>365</v>
      </c>
      <c r="D288" s="27">
        <f t="shared" si="130"/>
        <v>33</v>
      </c>
      <c r="E288" s="24">
        <f t="shared" si="130"/>
        <v>24</v>
      </c>
      <c r="F288" s="24">
        <f t="shared" si="130"/>
        <v>7</v>
      </c>
      <c r="G288" s="24">
        <f t="shared" si="130"/>
        <v>8</v>
      </c>
      <c r="H288" s="24">
        <f t="shared" si="130"/>
        <v>16</v>
      </c>
      <c r="I288" s="24">
        <f t="shared" si="130"/>
        <v>11</v>
      </c>
      <c r="J288" s="24">
        <f t="shared" si="130"/>
        <v>20</v>
      </c>
      <c r="K288" s="24">
        <f t="shared" si="130"/>
        <v>17</v>
      </c>
      <c r="L288" s="24">
        <f t="shared" si="130"/>
        <v>14</v>
      </c>
      <c r="M288" s="24">
        <f t="shared" si="130"/>
        <v>19</v>
      </c>
      <c r="N288" s="24">
        <f t="shared" si="130"/>
        <v>19</v>
      </c>
      <c r="O288" s="24">
        <f t="shared" si="130"/>
        <v>6</v>
      </c>
      <c r="P288" s="24">
        <f t="shared" si="130"/>
        <v>13</v>
      </c>
      <c r="Q288" s="24">
        <f t="shared" si="130"/>
        <v>14</v>
      </c>
      <c r="R288" s="24">
        <f t="shared" si="130"/>
        <v>5</v>
      </c>
      <c r="S288" s="24">
        <f t="shared" si="130"/>
        <v>8</v>
      </c>
      <c r="T288" s="24">
        <f t="shared" si="130"/>
        <v>2</v>
      </c>
      <c r="U288" s="24">
        <f t="shared" si="130"/>
        <v>16</v>
      </c>
      <c r="V288" s="24">
        <f t="shared" si="130"/>
        <v>5</v>
      </c>
      <c r="W288" s="24">
        <f t="shared" si="130"/>
        <v>17</v>
      </c>
      <c r="X288" s="24">
        <f t="shared" si="130"/>
        <v>10</v>
      </c>
      <c r="Y288" s="24">
        <f t="shared" si="130"/>
        <v>10</v>
      </c>
      <c r="Z288" s="24">
        <f t="shared" si="130"/>
        <v>13</v>
      </c>
      <c r="AA288" s="24">
        <f t="shared" si="130"/>
        <v>9</v>
      </c>
      <c r="AB288" s="24">
        <f t="shared" si="130"/>
        <v>14</v>
      </c>
      <c r="AC288" s="24">
        <f t="shared" si="130"/>
        <v>16</v>
      </c>
      <c r="AD288" s="24">
        <f t="shared" si="130"/>
        <v>19</v>
      </c>
    </row>
    <row r="289" spans="1:30" ht="15" customHeight="1" x14ac:dyDescent="0.15">
      <c r="A289" s="8" t="s">
        <v>7</v>
      </c>
      <c r="B289" s="5" t="s">
        <v>5</v>
      </c>
      <c r="C289" s="26">
        <f>SUM(D289:S289,T289:AD289)</f>
        <v>189</v>
      </c>
      <c r="D289" s="28">
        <f t="shared" ref="D289:AD289" si="131">SUM(D274,D277,D280,D283,D286)</f>
        <v>16</v>
      </c>
      <c r="E289" s="26">
        <f t="shared" si="131"/>
        <v>9</v>
      </c>
      <c r="F289" s="26">
        <f t="shared" si="131"/>
        <v>4</v>
      </c>
      <c r="G289" s="26">
        <f t="shared" si="131"/>
        <v>6</v>
      </c>
      <c r="H289" s="26">
        <f t="shared" si="131"/>
        <v>9</v>
      </c>
      <c r="I289" s="26">
        <f t="shared" si="131"/>
        <v>8</v>
      </c>
      <c r="J289" s="26">
        <f t="shared" si="131"/>
        <v>11</v>
      </c>
      <c r="K289" s="26">
        <f t="shared" si="131"/>
        <v>10</v>
      </c>
      <c r="L289" s="26">
        <f t="shared" si="131"/>
        <v>7</v>
      </c>
      <c r="M289" s="26">
        <f t="shared" si="131"/>
        <v>10</v>
      </c>
      <c r="N289" s="26">
        <f t="shared" si="131"/>
        <v>10</v>
      </c>
      <c r="O289" s="26">
        <f t="shared" si="131"/>
        <v>2</v>
      </c>
      <c r="P289" s="26">
        <f t="shared" si="131"/>
        <v>6</v>
      </c>
      <c r="Q289" s="26">
        <f t="shared" si="131"/>
        <v>7</v>
      </c>
      <c r="R289" s="26">
        <f t="shared" si="131"/>
        <v>2</v>
      </c>
      <c r="S289" s="26">
        <f t="shared" si="131"/>
        <v>6</v>
      </c>
      <c r="T289" s="26">
        <f t="shared" si="131"/>
        <v>1</v>
      </c>
      <c r="U289" s="26">
        <f t="shared" si="131"/>
        <v>8</v>
      </c>
      <c r="V289" s="26">
        <f t="shared" si="131"/>
        <v>2</v>
      </c>
      <c r="W289" s="26">
        <f t="shared" si="131"/>
        <v>7</v>
      </c>
      <c r="X289" s="26">
        <f t="shared" si="131"/>
        <v>5</v>
      </c>
      <c r="Y289" s="26">
        <f t="shared" si="131"/>
        <v>6</v>
      </c>
      <c r="Z289" s="26">
        <f t="shared" si="131"/>
        <v>8</v>
      </c>
      <c r="AA289" s="26">
        <f t="shared" si="131"/>
        <v>4</v>
      </c>
      <c r="AB289" s="26">
        <f t="shared" si="131"/>
        <v>9</v>
      </c>
      <c r="AC289" s="26">
        <f t="shared" si="131"/>
        <v>7</v>
      </c>
      <c r="AD289" s="26">
        <f t="shared" si="131"/>
        <v>9</v>
      </c>
    </row>
    <row r="290" spans="1:30" ht="15" customHeight="1" x14ac:dyDescent="0.15">
      <c r="A290" s="6">
        <v>64</v>
      </c>
      <c r="B290" s="5" t="s">
        <v>6</v>
      </c>
      <c r="C290" s="26">
        <f>SUM(D290:S290,T290:AD290)</f>
        <v>176</v>
      </c>
      <c r="D290" s="28">
        <f t="shared" ref="D290:AD290" si="132">SUM(D275,D278,D281,D284,D287)</f>
        <v>17</v>
      </c>
      <c r="E290" s="29">
        <f t="shared" si="132"/>
        <v>15</v>
      </c>
      <c r="F290" s="29">
        <f t="shared" si="132"/>
        <v>3</v>
      </c>
      <c r="G290" s="29">
        <f t="shared" si="132"/>
        <v>2</v>
      </c>
      <c r="H290" s="29">
        <f t="shared" si="132"/>
        <v>7</v>
      </c>
      <c r="I290" s="29">
        <f t="shared" si="132"/>
        <v>3</v>
      </c>
      <c r="J290" s="29">
        <f t="shared" si="132"/>
        <v>9</v>
      </c>
      <c r="K290" s="29">
        <f t="shared" si="132"/>
        <v>7</v>
      </c>
      <c r="L290" s="29">
        <f t="shared" si="132"/>
        <v>7</v>
      </c>
      <c r="M290" s="29">
        <f t="shared" si="132"/>
        <v>9</v>
      </c>
      <c r="N290" s="29">
        <f t="shared" si="132"/>
        <v>9</v>
      </c>
      <c r="O290" s="29">
        <f t="shared" si="132"/>
        <v>4</v>
      </c>
      <c r="P290" s="29">
        <f t="shared" si="132"/>
        <v>7</v>
      </c>
      <c r="Q290" s="29">
        <f t="shared" si="132"/>
        <v>7</v>
      </c>
      <c r="R290" s="29">
        <f t="shared" si="132"/>
        <v>3</v>
      </c>
      <c r="S290" s="29">
        <f t="shared" si="132"/>
        <v>2</v>
      </c>
      <c r="T290" s="29">
        <f t="shared" si="132"/>
        <v>1</v>
      </c>
      <c r="U290" s="29">
        <f t="shared" si="132"/>
        <v>8</v>
      </c>
      <c r="V290" s="29">
        <f t="shared" si="132"/>
        <v>3</v>
      </c>
      <c r="W290" s="29">
        <f t="shared" si="132"/>
        <v>10</v>
      </c>
      <c r="X290" s="29">
        <f t="shared" si="132"/>
        <v>5</v>
      </c>
      <c r="Y290" s="29">
        <f t="shared" si="132"/>
        <v>4</v>
      </c>
      <c r="Z290" s="29">
        <f t="shared" si="132"/>
        <v>5</v>
      </c>
      <c r="AA290" s="29">
        <f t="shared" si="132"/>
        <v>5</v>
      </c>
      <c r="AB290" s="29">
        <f t="shared" si="132"/>
        <v>5</v>
      </c>
      <c r="AC290" s="29">
        <f t="shared" si="132"/>
        <v>9</v>
      </c>
      <c r="AD290" s="29">
        <f t="shared" si="132"/>
        <v>10</v>
      </c>
    </row>
    <row r="291" spans="1:30" ht="15" customHeight="1" x14ac:dyDescent="0.15">
      <c r="A291" s="39">
        <v>65</v>
      </c>
      <c r="B291" s="3" t="s">
        <v>4</v>
      </c>
      <c r="C291" s="24">
        <f t="shared" ref="C291:AD291" si="133">SUM(C292:C293)</f>
        <v>65</v>
      </c>
      <c r="D291" s="24">
        <f t="shared" si="133"/>
        <v>3</v>
      </c>
      <c r="E291" s="24">
        <f t="shared" si="133"/>
        <v>4</v>
      </c>
      <c r="F291" s="24">
        <f t="shared" si="133"/>
        <v>0</v>
      </c>
      <c r="G291" s="24">
        <f t="shared" si="133"/>
        <v>3</v>
      </c>
      <c r="H291" s="24">
        <f t="shared" si="133"/>
        <v>1</v>
      </c>
      <c r="I291" s="24">
        <f t="shared" si="133"/>
        <v>0</v>
      </c>
      <c r="J291" s="24">
        <f t="shared" si="133"/>
        <v>4</v>
      </c>
      <c r="K291" s="24">
        <f t="shared" si="133"/>
        <v>4</v>
      </c>
      <c r="L291" s="24">
        <f t="shared" si="133"/>
        <v>2</v>
      </c>
      <c r="M291" s="24">
        <f t="shared" si="133"/>
        <v>6</v>
      </c>
      <c r="N291" s="24">
        <f t="shared" si="133"/>
        <v>4</v>
      </c>
      <c r="O291" s="24">
        <f t="shared" si="133"/>
        <v>1</v>
      </c>
      <c r="P291" s="24">
        <f t="shared" si="133"/>
        <v>3</v>
      </c>
      <c r="Q291" s="24">
        <f t="shared" si="133"/>
        <v>1</v>
      </c>
      <c r="R291" s="24">
        <f t="shared" si="133"/>
        <v>1</v>
      </c>
      <c r="S291" s="24">
        <f t="shared" si="133"/>
        <v>0</v>
      </c>
      <c r="T291" s="24">
        <f t="shared" si="133"/>
        <v>2</v>
      </c>
      <c r="U291" s="24">
        <f t="shared" si="133"/>
        <v>5</v>
      </c>
      <c r="V291" s="24">
        <f t="shared" si="133"/>
        <v>3</v>
      </c>
      <c r="W291" s="24">
        <f t="shared" si="133"/>
        <v>0</v>
      </c>
      <c r="X291" s="24">
        <f t="shared" si="133"/>
        <v>2</v>
      </c>
      <c r="Y291" s="24">
        <f t="shared" si="133"/>
        <v>2</v>
      </c>
      <c r="Z291" s="24">
        <f t="shared" si="133"/>
        <v>3</v>
      </c>
      <c r="AA291" s="24">
        <f t="shared" si="133"/>
        <v>1</v>
      </c>
      <c r="AB291" s="24">
        <f t="shared" si="133"/>
        <v>5</v>
      </c>
      <c r="AC291" s="24">
        <f t="shared" si="133"/>
        <v>1</v>
      </c>
      <c r="AD291" s="24">
        <f t="shared" si="133"/>
        <v>4</v>
      </c>
    </row>
    <row r="292" spans="1:30" ht="15" customHeight="1" x14ac:dyDescent="0.15">
      <c r="A292" s="36"/>
      <c r="B292" s="3" t="s">
        <v>5</v>
      </c>
      <c r="C292" s="26">
        <f>SUM(D292:S292,T292:AD292)</f>
        <v>35</v>
      </c>
      <c r="D292" s="34">
        <v>2</v>
      </c>
      <c r="E292" s="34">
        <v>4</v>
      </c>
      <c r="F292" s="34">
        <v>0</v>
      </c>
      <c r="G292" s="34">
        <v>2</v>
      </c>
      <c r="H292" s="34">
        <v>1</v>
      </c>
      <c r="I292" s="34">
        <v>0</v>
      </c>
      <c r="J292" s="34">
        <v>2</v>
      </c>
      <c r="K292" s="34">
        <v>3</v>
      </c>
      <c r="L292" s="34">
        <v>2</v>
      </c>
      <c r="M292" s="34">
        <v>4</v>
      </c>
      <c r="N292" s="34">
        <v>1</v>
      </c>
      <c r="O292" s="34">
        <v>0</v>
      </c>
      <c r="P292" s="34">
        <v>1</v>
      </c>
      <c r="Q292" s="34">
        <v>0</v>
      </c>
      <c r="R292" s="34">
        <v>1</v>
      </c>
      <c r="S292" s="34">
        <v>0</v>
      </c>
      <c r="T292" s="34">
        <v>1</v>
      </c>
      <c r="U292" s="34">
        <v>3</v>
      </c>
      <c r="V292" s="34">
        <v>1</v>
      </c>
      <c r="W292" s="34">
        <v>0</v>
      </c>
      <c r="X292" s="34">
        <v>2</v>
      </c>
      <c r="Y292" s="34">
        <v>0</v>
      </c>
      <c r="Z292" s="34">
        <v>2</v>
      </c>
      <c r="AA292" s="34">
        <v>0</v>
      </c>
      <c r="AB292" s="34">
        <v>1</v>
      </c>
      <c r="AC292" s="34">
        <v>1</v>
      </c>
      <c r="AD292" s="34">
        <v>1</v>
      </c>
    </row>
    <row r="293" spans="1:30" ht="15" customHeight="1" x14ac:dyDescent="0.15">
      <c r="A293" s="36"/>
      <c r="B293" s="3" t="s">
        <v>6</v>
      </c>
      <c r="C293" s="26">
        <f>SUM(D293:S293,T293:AD293)</f>
        <v>30</v>
      </c>
      <c r="D293" s="34">
        <v>1</v>
      </c>
      <c r="E293" s="34">
        <v>0</v>
      </c>
      <c r="F293" s="34">
        <v>0</v>
      </c>
      <c r="G293" s="34">
        <v>1</v>
      </c>
      <c r="H293" s="34">
        <v>0</v>
      </c>
      <c r="I293" s="34">
        <v>0</v>
      </c>
      <c r="J293" s="34">
        <v>2</v>
      </c>
      <c r="K293" s="34">
        <v>1</v>
      </c>
      <c r="L293" s="34">
        <v>0</v>
      </c>
      <c r="M293" s="34">
        <v>2</v>
      </c>
      <c r="N293" s="34">
        <v>3</v>
      </c>
      <c r="O293" s="34">
        <v>1</v>
      </c>
      <c r="P293" s="34">
        <v>2</v>
      </c>
      <c r="Q293" s="34">
        <v>1</v>
      </c>
      <c r="R293" s="34">
        <v>0</v>
      </c>
      <c r="S293" s="34">
        <v>0</v>
      </c>
      <c r="T293" s="34">
        <v>1</v>
      </c>
      <c r="U293" s="34">
        <v>2</v>
      </c>
      <c r="V293" s="34">
        <v>2</v>
      </c>
      <c r="W293" s="34">
        <v>0</v>
      </c>
      <c r="X293" s="34">
        <v>0</v>
      </c>
      <c r="Y293" s="34">
        <v>2</v>
      </c>
      <c r="Z293" s="34">
        <v>1</v>
      </c>
      <c r="AA293" s="34">
        <v>1</v>
      </c>
      <c r="AB293" s="34">
        <v>4</v>
      </c>
      <c r="AC293" s="34">
        <v>0</v>
      </c>
      <c r="AD293" s="34">
        <v>3</v>
      </c>
    </row>
    <row r="294" spans="1:30" ht="15" customHeight="1" x14ac:dyDescent="0.15">
      <c r="A294" s="36">
        <v>66</v>
      </c>
      <c r="B294" s="3" t="s">
        <v>4</v>
      </c>
      <c r="C294" s="24">
        <f>SUM(C295:C296)</f>
        <v>61</v>
      </c>
      <c r="D294" s="24">
        <f>SUM(D295:D296)</f>
        <v>5</v>
      </c>
      <c r="E294" s="24">
        <f t="shared" ref="E294:AD294" si="134">SUM(E295:E296)</f>
        <v>3</v>
      </c>
      <c r="F294" s="24">
        <f t="shared" si="134"/>
        <v>2</v>
      </c>
      <c r="G294" s="24">
        <f t="shared" si="134"/>
        <v>2</v>
      </c>
      <c r="H294" s="24">
        <f t="shared" si="134"/>
        <v>3</v>
      </c>
      <c r="I294" s="24">
        <f t="shared" si="134"/>
        <v>1</v>
      </c>
      <c r="J294" s="24">
        <f t="shared" si="134"/>
        <v>3</v>
      </c>
      <c r="K294" s="24">
        <f t="shared" si="134"/>
        <v>2</v>
      </c>
      <c r="L294" s="24">
        <f t="shared" si="134"/>
        <v>3</v>
      </c>
      <c r="M294" s="24">
        <f t="shared" si="134"/>
        <v>3</v>
      </c>
      <c r="N294" s="24">
        <f t="shared" si="134"/>
        <v>3</v>
      </c>
      <c r="O294" s="24">
        <f t="shared" si="134"/>
        <v>2</v>
      </c>
      <c r="P294" s="24">
        <f t="shared" si="134"/>
        <v>3</v>
      </c>
      <c r="Q294" s="24">
        <f t="shared" si="134"/>
        <v>2</v>
      </c>
      <c r="R294" s="24">
        <f t="shared" si="134"/>
        <v>2</v>
      </c>
      <c r="S294" s="24">
        <f t="shared" si="134"/>
        <v>0</v>
      </c>
      <c r="T294" s="24">
        <f t="shared" si="134"/>
        <v>3</v>
      </c>
      <c r="U294" s="24">
        <f t="shared" si="134"/>
        <v>2</v>
      </c>
      <c r="V294" s="24">
        <f t="shared" si="134"/>
        <v>1</v>
      </c>
      <c r="W294" s="24">
        <f t="shared" si="134"/>
        <v>2</v>
      </c>
      <c r="X294" s="24">
        <f t="shared" si="134"/>
        <v>1</v>
      </c>
      <c r="Y294" s="24">
        <f t="shared" si="134"/>
        <v>2</v>
      </c>
      <c r="Z294" s="24">
        <f t="shared" si="134"/>
        <v>3</v>
      </c>
      <c r="AA294" s="24">
        <f t="shared" si="134"/>
        <v>3</v>
      </c>
      <c r="AB294" s="24">
        <f t="shared" si="134"/>
        <v>0</v>
      </c>
      <c r="AC294" s="24">
        <f t="shared" si="134"/>
        <v>1</v>
      </c>
      <c r="AD294" s="24">
        <f t="shared" si="134"/>
        <v>4</v>
      </c>
    </row>
    <row r="295" spans="1:30" ht="15" customHeight="1" x14ac:dyDescent="0.15">
      <c r="A295" s="36"/>
      <c r="B295" s="3" t="s">
        <v>5</v>
      </c>
      <c r="C295" s="26">
        <f>SUM(D295:S295,T295:AD295)</f>
        <v>21</v>
      </c>
      <c r="D295" s="34">
        <v>1</v>
      </c>
      <c r="E295" s="34">
        <v>1</v>
      </c>
      <c r="F295" s="34">
        <v>0</v>
      </c>
      <c r="G295" s="34">
        <v>0</v>
      </c>
      <c r="H295" s="34">
        <v>0</v>
      </c>
      <c r="I295" s="34">
        <v>0</v>
      </c>
      <c r="J295" s="34">
        <v>2</v>
      </c>
      <c r="K295" s="34">
        <v>0</v>
      </c>
      <c r="L295" s="34">
        <v>3</v>
      </c>
      <c r="M295" s="34">
        <v>2</v>
      </c>
      <c r="N295" s="34">
        <v>0</v>
      </c>
      <c r="O295" s="34">
        <v>1</v>
      </c>
      <c r="P295" s="34">
        <v>2</v>
      </c>
      <c r="Q295" s="34">
        <v>1</v>
      </c>
      <c r="R295" s="34">
        <v>0</v>
      </c>
      <c r="S295" s="34">
        <v>0</v>
      </c>
      <c r="T295" s="34">
        <v>1</v>
      </c>
      <c r="U295" s="34">
        <v>1</v>
      </c>
      <c r="V295" s="34">
        <v>0</v>
      </c>
      <c r="W295" s="34">
        <v>1</v>
      </c>
      <c r="X295" s="34">
        <v>0</v>
      </c>
      <c r="Y295" s="34">
        <v>1</v>
      </c>
      <c r="Z295" s="34">
        <v>0</v>
      </c>
      <c r="AA295" s="34">
        <v>2</v>
      </c>
      <c r="AB295" s="34">
        <v>0</v>
      </c>
      <c r="AC295" s="34">
        <v>1</v>
      </c>
      <c r="AD295" s="34">
        <v>1</v>
      </c>
    </row>
    <row r="296" spans="1:30" ht="15" customHeight="1" x14ac:dyDescent="0.15">
      <c r="A296" s="36"/>
      <c r="B296" s="3" t="s">
        <v>6</v>
      </c>
      <c r="C296" s="26">
        <f>SUM(D296:S296,T296:AD296)</f>
        <v>40</v>
      </c>
      <c r="D296" s="34">
        <v>4</v>
      </c>
      <c r="E296" s="34">
        <v>2</v>
      </c>
      <c r="F296" s="34">
        <v>2</v>
      </c>
      <c r="G296" s="34">
        <v>2</v>
      </c>
      <c r="H296" s="34">
        <v>3</v>
      </c>
      <c r="I296" s="34">
        <v>1</v>
      </c>
      <c r="J296" s="34">
        <v>1</v>
      </c>
      <c r="K296" s="34">
        <v>2</v>
      </c>
      <c r="L296" s="34">
        <v>0</v>
      </c>
      <c r="M296" s="34">
        <v>1</v>
      </c>
      <c r="N296" s="34">
        <v>3</v>
      </c>
      <c r="O296" s="34">
        <v>1</v>
      </c>
      <c r="P296" s="34">
        <v>1</v>
      </c>
      <c r="Q296" s="34">
        <v>1</v>
      </c>
      <c r="R296" s="34">
        <v>2</v>
      </c>
      <c r="S296" s="34">
        <v>0</v>
      </c>
      <c r="T296" s="34">
        <v>2</v>
      </c>
      <c r="U296" s="34">
        <v>1</v>
      </c>
      <c r="V296" s="34">
        <v>1</v>
      </c>
      <c r="W296" s="34">
        <v>1</v>
      </c>
      <c r="X296" s="34">
        <v>1</v>
      </c>
      <c r="Y296" s="34">
        <v>1</v>
      </c>
      <c r="Z296" s="34">
        <v>3</v>
      </c>
      <c r="AA296" s="34">
        <v>1</v>
      </c>
      <c r="AB296" s="34">
        <v>0</v>
      </c>
      <c r="AC296" s="34">
        <v>0</v>
      </c>
      <c r="AD296" s="34">
        <v>3</v>
      </c>
    </row>
    <row r="297" spans="1:30" ht="15" customHeight="1" x14ac:dyDescent="0.15">
      <c r="A297" s="36">
        <v>67</v>
      </c>
      <c r="B297" s="3" t="s">
        <v>4</v>
      </c>
      <c r="C297" s="24">
        <f>SUM(C298:C299)</f>
        <v>56</v>
      </c>
      <c r="D297" s="24">
        <f>SUM(D298:D299)</f>
        <v>0</v>
      </c>
      <c r="E297" s="24">
        <f t="shared" ref="E297:AD297" si="135">SUM(E298:E299)</f>
        <v>3</v>
      </c>
      <c r="F297" s="24">
        <f t="shared" si="135"/>
        <v>1</v>
      </c>
      <c r="G297" s="24">
        <f t="shared" si="135"/>
        <v>5</v>
      </c>
      <c r="H297" s="24">
        <f t="shared" si="135"/>
        <v>6</v>
      </c>
      <c r="I297" s="24">
        <f t="shared" si="135"/>
        <v>0</v>
      </c>
      <c r="J297" s="24">
        <f t="shared" si="135"/>
        <v>3</v>
      </c>
      <c r="K297" s="24">
        <f t="shared" si="135"/>
        <v>1</v>
      </c>
      <c r="L297" s="24">
        <f t="shared" si="135"/>
        <v>2</v>
      </c>
      <c r="M297" s="24">
        <f t="shared" si="135"/>
        <v>3</v>
      </c>
      <c r="N297" s="24">
        <f t="shared" si="135"/>
        <v>1</v>
      </c>
      <c r="O297" s="24">
        <f t="shared" si="135"/>
        <v>0</v>
      </c>
      <c r="P297" s="24">
        <f t="shared" si="135"/>
        <v>0</v>
      </c>
      <c r="Q297" s="24">
        <f t="shared" si="135"/>
        <v>1</v>
      </c>
      <c r="R297" s="24">
        <f t="shared" si="135"/>
        <v>0</v>
      </c>
      <c r="S297" s="24">
        <f t="shared" si="135"/>
        <v>3</v>
      </c>
      <c r="T297" s="24">
        <f t="shared" si="135"/>
        <v>4</v>
      </c>
      <c r="U297" s="24">
        <f t="shared" si="135"/>
        <v>2</v>
      </c>
      <c r="V297" s="24">
        <f t="shared" si="135"/>
        <v>0</v>
      </c>
      <c r="W297" s="24">
        <f t="shared" si="135"/>
        <v>6</v>
      </c>
      <c r="X297" s="24">
        <f t="shared" si="135"/>
        <v>2</v>
      </c>
      <c r="Y297" s="24">
        <f t="shared" si="135"/>
        <v>1</v>
      </c>
      <c r="Z297" s="24">
        <f t="shared" si="135"/>
        <v>4</v>
      </c>
      <c r="AA297" s="24">
        <f t="shared" si="135"/>
        <v>5</v>
      </c>
      <c r="AB297" s="24">
        <f t="shared" si="135"/>
        <v>2</v>
      </c>
      <c r="AC297" s="24">
        <f t="shared" si="135"/>
        <v>0</v>
      </c>
      <c r="AD297" s="24">
        <f t="shared" si="135"/>
        <v>1</v>
      </c>
    </row>
    <row r="298" spans="1:30" ht="15" customHeight="1" x14ac:dyDescent="0.15">
      <c r="A298" s="36"/>
      <c r="B298" s="3" t="s">
        <v>5</v>
      </c>
      <c r="C298" s="26">
        <f>SUM(D298:S298,T298:AD298)</f>
        <v>28</v>
      </c>
      <c r="D298" s="34">
        <v>0</v>
      </c>
      <c r="E298" s="34">
        <v>2</v>
      </c>
      <c r="F298" s="34">
        <v>1</v>
      </c>
      <c r="G298" s="34">
        <v>1</v>
      </c>
      <c r="H298" s="34">
        <v>3</v>
      </c>
      <c r="I298" s="34">
        <v>0</v>
      </c>
      <c r="J298" s="34">
        <v>2</v>
      </c>
      <c r="K298" s="34">
        <v>1</v>
      </c>
      <c r="L298" s="34">
        <v>0</v>
      </c>
      <c r="M298" s="34">
        <v>0</v>
      </c>
      <c r="N298" s="34">
        <v>1</v>
      </c>
      <c r="O298" s="34">
        <v>0</v>
      </c>
      <c r="P298" s="34">
        <v>0</v>
      </c>
      <c r="Q298" s="34">
        <v>0</v>
      </c>
      <c r="R298" s="34">
        <v>0</v>
      </c>
      <c r="S298" s="34">
        <v>2</v>
      </c>
      <c r="T298" s="34">
        <v>3</v>
      </c>
      <c r="U298" s="34">
        <v>0</v>
      </c>
      <c r="V298" s="34">
        <v>0</v>
      </c>
      <c r="W298" s="34">
        <v>4</v>
      </c>
      <c r="X298" s="34">
        <v>1</v>
      </c>
      <c r="Y298" s="34">
        <v>1</v>
      </c>
      <c r="Z298" s="34">
        <v>3</v>
      </c>
      <c r="AA298" s="34">
        <v>1</v>
      </c>
      <c r="AB298" s="34">
        <v>1</v>
      </c>
      <c r="AC298" s="34">
        <v>0</v>
      </c>
      <c r="AD298" s="34">
        <v>1</v>
      </c>
    </row>
    <row r="299" spans="1:30" ht="15" customHeight="1" x14ac:dyDescent="0.15">
      <c r="A299" s="36"/>
      <c r="B299" s="3" t="s">
        <v>6</v>
      </c>
      <c r="C299" s="26">
        <f>SUM(D299:S299,T299:AD299)</f>
        <v>28</v>
      </c>
      <c r="D299" s="34">
        <v>0</v>
      </c>
      <c r="E299" s="34">
        <v>1</v>
      </c>
      <c r="F299" s="34">
        <v>0</v>
      </c>
      <c r="G299" s="34">
        <v>4</v>
      </c>
      <c r="H299" s="34">
        <v>3</v>
      </c>
      <c r="I299" s="34">
        <v>0</v>
      </c>
      <c r="J299" s="34">
        <v>1</v>
      </c>
      <c r="K299" s="34">
        <v>0</v>
      </c>
      <c r="L299" s="34">
        <v>2</v>
      </c>
      <c r="M299" s="34">
        <v>3</v>
      </c>
      <c r="N299" s="34">
        <v>0</v>
      </c>
      <c r="O299" s="34">
        <v>0</v>
      </c>
      <c r="P299" s="34">
        <v>0</v>
      </c>
      <c r="Q299" s="34">
        <v>1</v>
      </c>
      <c r="R299" s="34">
        <v>0</v>
      </c>
      <c r="S299" s="34">
        <v>1</v>
      </c>
      <c r="T299" s="34">
        <v>1</v>
      </c>
      <c r="U299" s="34">
        <v>2</v>
      </c>
      <c r="V299" s="34">
        <v>0</v>
      </c>
      <c r="W299" s="34">
        <v>2</v>
      </c>
      <c r="X299" s="34">
        <v>1</v>
      </c>
      <c r="Y299" s="34">
        <v>0</v>
      </c>
      <c r="Z299" s="34">
        <v>1</v>
      </c>
      <c r="AA299" s="34">
        <v>4</v>
      </c>
      <c r="AB299" s="34">
        <v>1</v>
      </c>
      <c r="AC299" s="34">
        <v>0</v>
      </c>
      <c r="AD299" s="34">
        <v>0</v>
      </c>
    </row>
    <row r="300" spans="1:30" ht="15" customHeight="1" x14ac:dyDescent="0.15">
      <c r="A300" s="36">
        <v>68</v>
      </c>
      <c r="B300" s="3" t="s">
        <v>4</v>
      </c>
      <c r="C300" s="24">
        <f>SUM(C301:C302)</f>
        <v>58</v>
      </c>
      <c r="D300" s="24">
        <f>SUM(D301:D302)</f>
        <v>6</v>
      </c>
      <c r="E300" s="24">
        <f t="shared" ref="E300:AD300" si="136">SUM(E301:E302)</f>
        <v>1</v>
      </c>
      <c r="F300" s="24">
        <f t="shared" si="136"/>
        <v>3</v>
      </c>
      <c r="G300" s="24">
        <f t="shared" si="136"/>
        <v>1</v>
      </c>
      <c r="H300" s="24">
        <f t="shared" si="136"/>
        <v>3</v>
      </c>
      <c r="I300" s="24">
        <f t="shared" si="136"/>
        <v>1</v>
      </c>
      <c r="J300" s="24">
        <f t="shared" si="136"/>
        <v>3</v>
      </c>
      <c r="K300" s="24">
        <f t="shared" si="136"/>
        <v>5</v>
      </c>
      <c r="L300" s="24">
        <f t="shared" si="136"/>
        <v>3</v>
      </c>
      <c r="M300" s="24">
        <f t="shared" si="136"/>
        <v>2</v>
      </c>
      <c r="N300" s="24">
        <f t="shared" si="136"/>
        <v>5</v>
      </c>
      <c r="O300" s="24">
        <f t="shared" si="136"/>
        <v>2</v>
      </c>
      <c r="P300" s="24">
        <f t="shared" si="136"/>
        <v>3</v>
      </c>
      <c r="Q300" s="24">
        <f t="shared" si="136"/>
        <v>1</v>
      </c>
      <c r="R300" s="24">
        <f t="shared" si="136"/>
        <v>2</v>
      </c>
      <c r="S300" s="24">
        <f t="shared" si="136"/>
        <v>1</v>
      </c>
      <c r="T300" s="24">
        <f t="shared" si="136"/>
        <v>0</v>
      </c>
      <c r="U300" s="24">
        <f t="shared" si="136"/>
        <v>4</v>
      </c>
      <c r="V300" s="24">
        <f t="shared" si="136"/>
        <v>4</v>
      </c>
      <c r="W300" s="24">
        <f t="shared" si="136"/>
        <v>2</v>
      </c>
      <c r="X300" s="24">
        <f t="shared" si="136"/>
        <v>1</v>
      </c>
      <c r="Y300" s="24">
        <f t="shared" si="136"/>
        <v>0</v>
      </c>
      <c r="Z300" s="24">
        <f t="shared" si="136"/>
        <v>1</v>
      </c>
      <c r="AA300" s="24">
        <f t="shared" si="136"/>
        <v>0</v>
      </c>
      <c r="AB300" s="24">
        <f t="shared" si="136"/>
        <v>2</v>
      </c>
      <c r="AC300" s="24">
        <f t="shared" si="136"/>
        <v>1</v>
      </c>
      <c r="AD300" s="24">
        <f t="shared" si="136"/>
        <v>1</v>
      </c>
    </row>
    <row r="301" spans="1:30" ht="15" customHeight="1" x14ac:dyDescent="0.15">
      <c r="A301" s="36"/>
      <c r="B301" s="3" t="s">
        <v>5</v>
      </c>
      <c r="C301" s="26">
        <f>SUM(D301:S301,T301:AD301)</f>
        <v>23</v>
      </c>
      <c r="D301" s="34">
        <v>2</v>
      </c>
      <c r="E301" s="34">
        <v>0</v>
      </c>
      <c r="F301" s="34">
        <v>0</v>
      </c>
      <c r="G301" s="34">
        <v>1</v>
      </c>
      <c r="H301" s="34">
        <v>2</v>
      </c>
      <c r="I301" s="34">
        <v>0</v>
      </c>
      <c r="J301" s="34">
        <v>0</v>
      </c>
      <c r="K301" s="34">
        <v>2</v>
      </c>
      <c r="L301" s="34">
        <v>1</v>
      </c>
      <c r="M301" s="34">
        <v>1</v>
      </c>
      <c r="N301" s="34">
        <v>3</v>
      </c>
      <c r="O301" s="34">
        <v>0</v>
      </c>
      <c r="P301" s="34">
        <v>1</v>
      </c>
      <c r="Q301" s="34">
        <v>1</v>
      </c>
      <c r="R301" s="34">
        <v>0</v>
      </c>
      <c r="S301" s="34">
        <v>1</v>
      </c>
      <c r="T301" s="34">
        <v>0</v>
      </c>
      <c r="U301" s="34">
        <v>1</v>
      </c>
      <c r="V301" s="34">
        <v>1</v>
      </c>
      <c r="W301" s="34">
        <v>2</v>
      </c>
      <c r="X301" s="34">
        <v>0</v>
      </c>
      <c r="Y301" s="34">
        <v>0</v>
      </c>
      <c r="Z301" s="34">
        <v>0</v>
      </c>
      <c r="AA301" s="34">
        <v>0</v>
      </c>
      <c r="AB301" s="34">
        <v>2</v>
      </c>
      <c r="AC301" s="34">
        <v>1</v>
      </c>
      <c r="AD301" s="34">
        <v>1</v>
      </c>
    </row>
    <row r="302" spans="1:30" ht="15" customHeight="1" x14ac:dyDescent="0.15">
      <c r="A302" s="36"/>
      <c r="B302" s="3" t="s">
        <v>6</v>
      </c>
      <c r="C302" s="26">
        <f>SUM(D302:S302,T302:AD302)</f>
        <v>35</v>
      </c>
      <c r="D302" s="34">
        <v>4</v>
      </c>
      <c r="E302" s="34">
        <v>1</v>
      </c>
      <c r="F302" s="34">
        <v>3</v>
      </c>
      <c r="G302" s="34">
        <v>0</v>
      </c>
      <c r="H302" s="34">
        <v>1</v>
      </c>
      <c r="I302" s="34">
        <v>1</v>
      </c>
      <c r="J302" s="34">
        <v>3</v>
      </c>
      <c r="K302" s="34">
        <v>3</v>
      </c>
      <c r="L302" s="34">
        <v>2</v>
      </c>
      <c r="M302" s="34">
        <v>1</v>
      </c>
      <c r="N302" s="34">
        <v>2</v>
      </c>
      <c r="O302" s="34">
        <v>2</v>
      </c>
      <c r="P302" s="34">
        <v>2</v>
      </c>
      <c r="Q302" s="34">
        <v>0</v>
      </c>
      <c r="R302" s="34">
        <v>2</v>
      </c>
      <c r="S302" s="34">
        <v>0</v>
      </c>
      <c r="T302" s="34">
        <v>0</v>
      </c>
      <c r="U302" s="34">
        <v>3</v>
      </c>
      <c r="V302" s="34">
        <v>3</v>
      </c>
      <c r="W302" s="34">
        <v>0</v>
      </c>
      <c r="X302" s="34">
        <v>1</v>
      </c>
      <c r="Y302" s="34">
        <v>0</v>
      </c>
      <c r="Z302" s="34">
        <v>1</v>
      </c>
      <c r="AA302" s="34">
        <v>0</v>
      </c>
      <c r="AB302" s="34">
        <v>0</v>
      </c>
      <c r="AC302" s="34">
        <v>0</v>
      </c>
      <c r="AD302" s="34">
        <v>0</v>
      </c>
    </row>
    <row r="303" spans="1:30" ht="15" customHeight="1" x14ac:dyDescent="0.15">
      <c r="A303" s="36">
        <v>69</v>
      </c>
      <c r="B303" s="3" t="s">
        <v>4</v>
      </c>
      <c r="C303" s="24">
        <f>SUM(C304:C305)</f>
        <v>47</v>
      </c>
      <c r="D303" s="24">
        <f>SUM(D304:D305)</f>
        <v>2</v>
      </c>
      <c r="E303" s="24">
        <f t="shared" ref="E303:AD303" si="137">SUM(E304:E305)</f>
        <v>1</v>
      </c>
      <c r="F303" s="24">
        <f t="shared" si="137"/>
        <v>3</v>
      </c>
      <c r="G303" s="24">
        <f t="shared" si="137"/>
        <v>1</v>
      </c>
      <c r="H303" s="24">
        <f t="shared" si="137"/>
        <v>3</v>
      </c>
      <c r="I303" s="24">
        <f t="shared" si="137"/>
        <v>0</v>
      </c>
      <c r="J303" s="24">
        <f t="shared" si="137"/>
        <v>2</v>
      </c>
      <c r="K303" s="24">
        <f t="shared" si="137"/>
        <v>0</v>
      </c>
      <c r="L303" s="24">
        <f t="shared" si="137"/>
        <v>3</v>
      </c>
      <c r="M303" s="24">
        <f t="shared" si="137"/>
        <v>5</v>
      </c>
      <c r="N303" s="24">
        <f t="shared" si="137"/>
        <v>2</v>
      </c>
      <c r="O303" s="24">
        <f t="shared" si="137"/>
        <v>2</v>
      </c>
      <c r="P303" s="24">
        <f t="shared" si="137"/>
        <v>3</v>
      </c>
      <c r="Q303" s="24">
        <f t="shared" si="137"/>
        <v>3</v>
      </c>
      <c r="R303" s="24">
        <f t="shared" si="137"/>
        <v>1</v>
      </c>
      <c r="S303" s="24">
        <f t="shared" si="137"/>
        <v>1</v>
      </c>
      <c r="T303" s="24">
        <f t="shared" si="137"/>
        <v>0</v>
      </c>
      <c r="U303" s="24">
        <f t="shared" si="137"/>
        <v>1</v>
      </c>
      <c r="V303" s="24">
        <f t="shared" si="137"/>
        <v>1</v>
      </c>
      <c r="W303" s="24">
        <f t="shared" si="137"/>
        <v>2</v>
      </c>
      <c r="X303" s="24">
        <f t="shared" si="137"/>
        <v>2</v>
      </c>
      <c r="Y303" s="24">
        <f t="shared" si="137"/>
        <v>0</v>
      </c>
      <c r="Z303" s="24">
        <f t="shared" si="137"/>
        <v>1</v>
      </c>
      <c r="AA303" s="24">
        <f t="shared" si="137"/>
        <v>2</v>
      </c>
      <c r="AB303" s="24">
        <f t="shared" si="137"/>
        <v>0</v>
      </c>
      <c r="AC303" s="24">
        <f t="shared" si="137"/>
        <v>3</v>
      </c>
      <c r="AD303" s="24">
        <f t="shared" si="137"/>
        <v>3</v>
      </c>
    </row>
    <row r="304" spans="1:30" ht="15" customHeight="1" x14ac:dyDescent="0.15">
      <c r="A304" s="36"/>
      <c r="B304" s="3" t="s">
        <v>5</v>
      </c>
      <c r="C304" s="26">
        <f>SUM(D304:S304,T304:AD304)</f>
        <v>24</v>
      </c>
      <c r="D304" s="34">
        <v>1</v>
      </c>
      <c r="E304" s="34">
        <v>1</v>
      </c>
      <c r="F304" s="34">
        <v>1</v>
      </c>
      <c r="G304" s="34">
        <v>1</v>
      </c>
      <c r="H304" s="34">
        <v>3</v>
      </c>
      <c r="I304" s="34">
        <v>0</v>
      </c>
      <c r="J304" s="34">
        <v>0</v>
      </c>
      <c r="K304" s="34">
        <v>0</v>
      </c>
      <c r="L304" s="34">
        <v>1</v>
      </c>
      <c r="M304" s="34">
        <v>2</v>
      </c>
      <c r="N304" s="34">
        <v>1</v>
      </c>
      <c r="O304" s="34">
        <v>2</v>
      </c>
      <c r="P304" s="34">
        <v>1</v>
      </c>
      <c r="Q304" s="34">
        <v>3</v>
      </c>
      <c r="R304" s="34">
        <v>1</v>
      </c>
      <c r="S304" s="34">
        <v>0</v>
      </c>
      <c r="T304" s="34">
        <v>0</v>
      </c>
      <c r="U304" s="34">
        <v>1</v>
      </c>
      <c r="V304" s="34">
        <v>0</v>
      </c>
      <c r="W304" s="34">
        <v>0</v>
      </c>
      <c r="X304" s="34">
        <v>1</v>
      </c>
      <c r="Y304" s="34">
        <v>0</v>
      </c>
      <c r="Z304" s="34">
        <v>0</v>
      </c>
      <c r="AA304" s="34">
        <v>0</v>
      </c>
      <c r="AB304" s="34">
        <v>0</v>
      </c>
      <c r="AC304" s="34">
        <v>2</v>
      </c>
      <c r="AD304" s="34">
        <v>2</v>
      </c>
    </row>
    <row r="305" spans="1:30" ht="15" customHeight="1" x14ac:dyDescent="0.15">
      <c r="A305" s="37"/>
      <c r="B305" s="3" t="s">
        <v>6</v>
      </c>
      <c r="C305" s="26">
        <f>SUM(D305:S305,T305:AD305)</f>
        <v>23</v>
      </c>
      <c r="D305" s="34">
        <v>1</v>
      </c>
      <c r="E305" s="34">
        <v>0</v>
      </c>
      <c r="F305" s="34">
        <v>2</v>
      </c>
      <c r="G305" s="34">
        <v>0</v>
      </c>
      <c r="H305" s="34">
        <v>0</v>
      </c>
      <c r="I305" s="34">
        <v>0</v>
      </c>
      <c r="J305" s="34">
        <v>2</v>
      </c>
      <c r="K305" s="34">
        <v>0</v>
      </c>
      <c r="L305" s="34">
        <v>2</v>
      </c>
      <c r="M305" s="34">
        <v>3</v>
      </c>
      <c r="N305" s="34">
        <v>1</v>
      </c>
      <c r="O305" s="34">
        <v>0</v>
      </c>
      <c r="P305" s="34">
        <v>2</v>
      </c>
      <c r="Q305" s="34">
        <v>0</v>
      </c>
      <c r="R305" s="34">
        <v>0</v>
      </c>
      <c r="S305" s="34">
        <v>1</v>
      </c>
      <c r="T305" s="34">
        <v>0</v>
      </c>
      <c r="U305" s="34">
        <v>0</v>
      </c>
      <c r="V305" s="34">
        <v>1</v>
      </c>
      <c r="W305" s="34">
        <v>2</v>
      </c>
      <c r="X305" s="34">
        <v>1</v>
      </c>
      <c r="Y305" s="34">
        <v>0</v>
      </c>
      <c r="Z305" s="34">
        <v>1</v>
      </c>
      <c r="AA305" s="34">
        <v>2</v>
      </c>
      <c r="AB305" s="34">
        <v>0</v>
      </c>
      <c r="AC305" s="34">
        <v>1</v>
      </c>
      <c r="AD305" s="34">
        <v>1</v>
      </c>
    </row>
    <row r="306" spans="1:30" ht="15" customHeight="1" x14ac:dyDescent="0.15">
      <c r="A306" s="1">
        <v>65</v>
      </c>
      <c r="B306" s="5" t="s">
        <v>4</v>
      </c>
      <c r="C306" s="24">
        <f t="shared" ref="C306:AD306" si="138">SUM(C307:C308)</f>
        <v>287</v>
      </c>
      <c r="D306" s="27">
        <f t="shared" si="138"/>
        <v>16</v>
      </c>
      <c r="E306" s="24">
        <f t="shared" si="138"/>
        <v>12</v>
      </c>
      <c r="F306" s="30">
        <f t="shared" si="138"/>
        <v>9</v>
      </c>
      <c r="G306" s="24">
        <f t="shared" si="138"/>
        <v>12</v>
      </c>
      <c r="H306" s="24">
        <f t="shared" si="138"/>
        <v>16</v>
      </c>
      <c r="I306" s="24">
        <f t="shared" si="138"/>
        <v>2</v>
      </c>
      <c r="J306" s="24">
        <f t="shared" si="138"/>
        <v>15</v>
      </c>
      <c r="K306" s="24">
        <f t="shared" si="138"/>
        <v>12</v>
      </c>
      <c r="L306" s="24">
        <f t="shared" si="138"/>
        <v>13</v>
      </c>
      <c r="M306" s="24">
        <f t="shared" si="138"/>
        <v>19</v>
      </c>
      <c r="N306" s="24">
        <f t="shared" si="138"/>
        <v>15</v>
      </c>
      <c r="O306" s="24">
        <f t="shared" si="138"/>
        <v>7</v>
      </c>
      <c r="P306" s="24">
        <f t="shared" si="138"/>
        <v>12</v>
      </c>
      <c r="Q306" s="24">
        <f t="shared" si="138"/>
        <v>8</v>
      </c>
      <c r="R306" s="24">
        <f t="shared" si="138"/>
        <v>6</v>
      </c>
      <c r="S306" s="24">
        <f t="shared" si="138"/>
        <v>5</v>
      </c>
      <c r="T306" s="24">
        <f t="shared" si="138"/>
        <v>9</v>
      </c>
      <c r="U306" s="24">
        <f t="shared" si="138"/>
        <v>14</v>
      </c>
      <c r="V306" s="24">
        <f t="shared" si="138"/>
        <v>9</v>
      </c>
      <c r="W306" s="24">
        <f t="shared" si="138"/>
        <v>12</v>
      </c>
      <c r="X306" s="24">
        <f t="shared" si="138"/>
        <v>8</v>
      </c>
      <c r="Y306" s="24">
        <f t="shared" si="138"/>
        <v>5</v>
      </c>
      <c r="Z306" s="24">
        <f t="shared" si="138"/>
        <v>12</v>
      </c>
      <c r="AA306" s="24">
        <f t="shared" si="138"/>
        <v>11</v>
      </c>
      <c r="AB306" s="24">
        <f t="shared" si="138"/>
        <v>9</v>
      </c>
      <c r="AC306" s="24">
        <f t="shared" si="138"/>
        <v>6</v>
      </c>
      <c r="AD306" s="24">
        <f t="shared" si="138"/>
        <v>13</v>
      </c>
    </row>
    <row r="307" spans="1:30" ht="15" customHeight="1" x14ac:dyDescent="0.15">
      <c r="A307" s="8" t="s">
        <v>7</v>
      </c>
      <c r="B307" s="5" t="s">
        <v>5</v>
      </c>
      <c r="C307" s="26">
        <f>SUM(D307:S307,T307:AD307)</f>
        <v>131</v>
      </c>
      <c r="D307" s="28">
        <f t="shared" ref="D307:AD307" si="139">SUM(D292,D295,D298,D301,D304)</f>
        <v>6</v>
      </c>
      <c r="E307" s="26">
        <f t="shared" si="139"/>
        <v>8</v>
      </c>
      <c r="F307" s="28">
        <f t="shared" si="139"/>
        <v>2</v>
      </c>
      <c r="G307" s="26">
        <f t="shared" si="139"/>
        <v>5</v>
      </c>
      <c r="H307" s="28">
        <f t="shared" si="139"/>
        <v>9</v>
      </c>
      <c r="I307" s="26">
        <f t="shared" si="139"/>
        <v>0</v>
      </c>
      <c r="J307" s="28">
        <f t="shared" si="139"/>
        <v>6</v>
      </c>
      <c r="K307" s="26">
        <f t="shared" si="139"/>
        <v>6</v>
      </c>
      <c r="L307" s="28">
        <f t="shared" si="139"/>
        <v>7</v>
      </c>
      <c r="M307" s="26">
        <f t="shared" si="139"/>
        <v>9</v>
      </c>
      <c r="N307" s="28">
        <f t="shared" si="139"/>
        <v>6</v>
      </c>
      <c r="O307" s="26">
        <f t="shared" si="139"/>
        <v>3</v>
      </c>
      <c r="P307" s="26">
        <f t="shared" si="139"/>
        <v>5</v>
      </c>
      <c r="Q307" s="26">
        <f t="shared" si="139"/>
        <v>5</v>
      </c>
      <c r="R307" s="26">
        <f t="shared" si="139"/>
        <v>2</v>
      </c>
      <c r="S307" s="26">
        <f t="shared" si="139"/>
        <v>3</v>
      </c>
      <c r="T307" s="26">
        <f t="shared" si="139"/>
        <v>5</v>
      </c>
      <c r="U307" s="26">
        <f t="shared" si="139"/>
        <v>6</v>
      </c>
      <c r="V307" s="28">
        <f t="shared" si="139"/>
        <v>2</v>
      </c>
      <c r="W307" s="26">
        <f t="shared" si="139"/>
        <v>7</v>
      </c>
      <c r="X307" s="28">
        <f t="shared" si="139"/>
        <v>4</v>
      </c>
      <c r="Y307" s="26">
        <f t="shared" si="139"/>
        <v>2</v>
      </c>
      <c r="Z307" s="28">
        <f t="shared" si="139"/>
        <v>5</v>
      </c>
      <c r="AA307" s="26">
        <f t="shared" si="139"/>
        <v>3</v>
      </c>
      <c r="AB307" s="28">
        <f t="shared" si="139"/>
        <v>4</v>
      </c>
      <c r="AC307" s="26">
        <f t="shared" si="139"/>
        <v>5</v>
      </c>
      <c r="AD307" s="26">
        <f t="shared" si="139"/>
        <v>6</v>
      </c>
    </row>
    <row r="308" spans="1:30" ht="15" customHeight="1" x14ac:dyDescent="0.15">
      <c r="A308" s="6">
        <v>69</v>
      </c>
      <c r="B308" s="5" t="s">
        <v>6</v>
      </c>
      <c r="C308" s="26">
        <f>SUM(D308:S308,T308:AD308)</f>
        <v>156</v>
      </c>
      <c r="D308" s="28">
        <f t="shared" ref="D308:AD308" si="140">SUM(D293,D296,D299,D302,D305)</f>
        <v>10</v>
      </c>
      <c r="E308" s="29">
        <f t="shared" si="140"/>
        <v>4</v>
      </c>
      <c r="F308" s="28">
        <f t="shared" si="140"/>
        <v>7</v>
      </c>
      <c r="G308" s="29">
        <f t="shared" si="140"/>
        <v>7</v>
      </c>
      <c r="H308" s="28">
        <f t="shared" si="140"/>
        <v>7</v>
      </c>
      <c r="I308" s="29">
        <f t="shared" si="140"/>
        <v>2</v>
      </c>
      <c r="J308" s="28">
        <f t="shared" si="140"/>
        <v>9</v>
      </c>
      <c r="K308" s="29">
        <f t="shared" si="140"/>
        <v>6</v>
      </c>
      <c r="L308" s="28">
        <f t="shared" si="140"/>
        <v>6</v>
      </c>
      <c r="M308" s="29">
        <f t="shared" si="140"/>
        <v>10</v>
      </c>
      <c r="N308" s="28">
        <f t="shared" si="140"/>
        <v>9</v>
      </c>
      <c r="O308" s="29">
        <f t="shared" si="140"/>
        <v>4</v>
      </c>
      <c r="P308" s="29">
        <f t="shared" si="140"/>
        <v>7</v>
      </c>
      <c r="Q308" s="29">
        <f t="shared" si="140"/>
        <v>3</v>
      </c>
      <c r="R308" s="29">
        <f t="shared" si="140"/>
        <v>4</v>
      </c>
      <c r="S308" s="29">
        <f t="shared" si="140"/>
        <v>2</v>
      </c>
      <c r="T308" s="29">
        <f t="shared" si="140"/>
        <v>4</v>
      </c>
      <c r="U308" s="29">
        <f t="shared" si="140"/>
        <v>8</v>
      </c>
      <c r="V308" s="28">
        <f t="shared" si="140"/>
        <v>7</v>
      </c>
      <c r="W308" s="29">
        <f t="shared" si="140"/>
        <v>5</v>
      </c>
      <c r="X308" s="28">
        <f t="shared" si="140"/>
        <v>4</v>
      </c>
      <c r="Y308" s="29">
        <f t="shared" si="140"/>
        <v>3</v>
      </c>
      <c r="Z308" s="28">
        <f t="shared" si="140"/>
        <v>7</v>
      </c>
      <c r="AA308" s="29">
        <f t="shared" si="140"/>
        <v>8</v>
      </c>
      <c r="AB308" s="28">
        <f t="shared" si="140"/>
        <v>5</v>
      </c>
      <c r="AC308" s="29">
        <f t="shared" si="140"/>
        <v>1</v>
      </c>
      <c r="AD308" s="29">
        <f t="shared" si="140"/>
        <v>7</v>
      </c>
    </row>
    <row r="309" spans="1:30" ht="15" customHeight="1" x14ac:dyDescent="0.15">
      <c r="A309" s="1">
        <v>60</v>
      </c>
      <c r="B309" s="4" t="s">
        <v>4</v>
      </c>
      <c r="C309" s="24">
        <f>SUM(C310:C311)</f>
        <v>652</v>
      </c>
      <c r="D309" s="24">
        <f>SUM(D310:D311)</f>
        <v>49</v>
      </c>
      <c r="E309" s="24">
        <f t="shared" ref="E309:AD309" si="141">SUM(E310:E311)</f>
        <v>36</v>
      </c>
      <c r="F309" s="24">
        <f t="shared" si="141"/>
        <v>16</v>
      </c>
      <c r="G309" s="24">
        <f t="shared" si="141"/>
        <v>20</v>
      </c>
      <c r="H309" s="24">
        <f t="shared" si="141"/>
        <v>32</v>
      </c>
      <c r="I309" s="24">
        <f t="shared" si="141"/>
        <v>13</v>
      </c>
      <c r="J309" s="24">
        <f t="shared" si="141"/>
        <v>35</v>
      </c>
      <c r="K309" s="24">
        <f t="shared" si="141"/>
        <v>29</v>
      </c>
      <c r="L309" s="24">
        <f t="shared" si="141"/>
        <v>27</v>
      </c>
      <c r="M309" s="24">
        <f t="shared" si="141"/>
        <v>38</v>
      </c>
      <c r="N309" s="24">
        <f t="shared" si="141"/>
        <v>34</v>
      </c>
      <c r="O309" s="24">
        <f t="shared" si="141"/>
        <v>13</v>
      </c>
      <c r="P309" s="24">
        <f t="shared" si="141"/>
        <v>25</v>
      </c>
      <c r="Q309" s="24">
        <f t="shared" si="141"/>
        <v>22</v>
      </c>
      <c r="R309" s="24">
        <f t="shared" si="141"/>
        <v>11</v>
      </c>
      <c r="S309" s="24">
        <f t="shared" si="141"/>
        <v>13</v>
      </c>
      <c r="T309" s="24">
        <f t="shared" si="141"/>
        <v>11</v>
      </c>
      <c r="U309" s="24">
        <f t="shared" si="141"/>
        <v>30</v>
      </c>
      <c r="V309" s="24">
        <f t="shared" si="141"/>
        <v>14</v>
      </c>
      <c r="W309" s="24">
        <f t="shared" si="141"/>
        <v>29</v>
      </c>
      <c r="X309" s="24">
        <f t="shared" si="141"/>
        <v>18</v>
      </c>
      <c r="Y309" s="24">
        <f t="shared" si="141"/>
        <v>15</v>
      </c>
      <c r="Z309" s="24">
        <f t="shared" si="141"/>
        <v>25</v>
      </c>
      <c r="AA309" s="24">
        <f t="shared" si="141"/>
        <v>20</v>
      </c>
      <c r="AB309" s="24">
        <f t="shared" si="141"/>
        <v>23</v>
      </c>
      <c r="AC309" s="24">
        <f t="shared" si="141"/>
        <v>22</v>
      </c>
      <c r="AD309" s="24">
        <f t="shared" si="141"/>
        <v>32</v>
      </c>
    </row>
    <row r="310" spans="1:30" ht="15" customHeight="1" x14ac:dyDescent="0.15">
      <c r="A310" s="8" t="s">
        <v>7</v>
      </c>
      <c r="B310" s="4" t="s">
        <v>5</v>
      </c>
      <c r="C310" s="26">
        <f>SUM(D310:S310,T310:AD310)</f>
        <v>320</v>
      </c>
      <c r="D310" s="26">
        <f>SUM(D289,D307)</f>
        <v>22</v>
      </c>
      <c r="E310" s="26">
        <f t="shared" ref="E310:AD310" si="142">SUM(E289,E307)</f>
        <v>17</v>
      </c>
      <c r="F310" s="26">
        <f t="shared" si="142"/>
        <v>6</v>
      </c>
      <c r="G310" s="26">
        <f t="shared" si="142"/>
        <v>11</v>
      </c>
      <c r="H310" s="26">
        <f t="shared" si="142"/>
        <v>18</v>
      </c>
      <c r="I310" s="26">
        <f t="shared" si="142"/>
        <v>8</v>
      </c>
      <c r="J310" s="26">
        <f t="shared" si="142"/>
        <v>17</v>
      </c>
      <c r="K310" s="26">
        <f t="shared" si="142"/>
        <v>16</v>
      </c>
      <c r="L310" s="26">
        <f t="shared" si="142"/>
        <v>14</v>
      </c>
      <c r="M310" s="26">
        <f t="shared" si="142"/>
        <v>19</v>
      </c>
      <c r="N310" s="26">
        <f t="shared" si="142"/>
        <v>16</v>
      </c>
      <c r="O310" s="26">
        <f t="shared" si="142"/>
        <v>5</v>
      </c>
      <c r="P310" s="26">
        <f t="shared" si="142"/>
        <v>11</v>
      </c>
      <c r="Q310" s="26">
        <f t="shared" si="142"/>
        <v>12</v>
      </c>
      <c r="R310" s="26">
        <f t="shared" si="142"/>
        <v>4</v>
      </c>
      <c r="S310" s="26">
        <f t="shared" si="142"/>
        <v>9</v>
      </c>
      <c r="T310" s="26">
        <f t="shared" si="142"/>
        <v>6</v>
      </c>
      <c r="U310" s="26">
        <f t="shared" si="142"/>
        <v>14</v>
      </c>
      <c r="V310" s="26">
        <f t="shared" si="142"/>
        <v>4</v>
      </c>
      <c r="W310" s="26">
        <f t="shared" si="142"/>
        <v>14</v>
      </c>
      <c r="X310" s="26">
        <f t="shared" si="142"/>
        <v>9</v>
      </c>
      <c r="Y310" s="26">
        <f t="shared" si="142"/>
        <v>8</v>
      </c>
      <c r="Z310" s="26">
        <f t="shared" si="142"/>
        <v>13</v>
      </c>
      <c r="AA310" s="26">
        <f t="shared" si="142"/>
        <v>7</v>
      </c>
      <c r="AB310" s="26">
        <f t="shared" si="142"/>
        <v>13</v>
      </c>
      <c r="AC310" s="26">
        <f t="shared" si="142"/>
        <v>12</v>
      </c>
      <c r="AD310" s="26">
        <f t="shared" si="142"/>
        <v>15</v>
      </c>
    </row>
    <row r="311" spans="1:30" ht="15" customHeight="1" x14ac:dyDescent="0.15">
      <c r="A311" s="6">
        <v>69</v>
      </c>
      <c r="B311" s="4" t="s">
        <v>6</v>
      </c>
      <c r="C311" s="29">
        <f>SUM(D311:S311,T311:AD311)</f>
        <v>332</v>
      </c>
      <c r="D311" s="29">
        <f>SUM(D290,D308)</f>
        <v>27</v>
      </c>
      <c r="E311" s="29">
        <f t="shared" ref="E311:AD311" si="143">SUM(E290,E308)</f>
        <v>19</v>
      </c>
      <c r="F311" s="29">
        <f t="shared" si="143"/>
        <v>10</v>
      </c>
      <c r="G311" s="29">
        <f t="shared" si="143"/>
        <v>9</v>
      </c>
      <c r="H311" s="29">
        <f t="shared" si="143"/>
        <v>14</v>
      </c>
      <c r="I311" s="29">
        <f t="shared" si="143"/>
        <v>5</v>
      </c>
      <c r="J311" s="29">
        <f t="shared" si="143"/>
        <v>18</v>
      </c>
      <c r="K311" s="29">
        <f t="shared" si="143"/>
        <v>13</v>
      </c>
      <c r="L311" s="29">
        <f t="shared" si="143"/>
        <v>13</v>
      </c>
      <c r="M311" s="29">
        <f t="shared" si="143"/>
        <v>19</v>
      </c>
      <c r="N311" s="29">
        <f t="shared" si="143"/>
        <v>18</v>
      </c>
      <c r="O311" s="29">
        <f t="shared" si="143"/>
        <v>8</v>
      </c>
      <c r="P311" s="29">
        <f t="shared" si="143"/>
        <v>14</v>
      </c>
      <c r="Q311" s="29">
        <f t="shared" si="143"/>
        <v>10</v>
      </c>
      <c r="R311" s="29">
        <f t="shared" si="143"/>
        <v>7</v>
      </c>
      <c r="S311" s="29">
        <f t="shared" si="143"/>
        <v>4</v>
      </c>
      <c r="T311" s="29">
        <f t="shared" si="143"/>
        <v>5</v>
      </c>
      <c r="U311" s="29">
        <f t="shared" si="143"/>
        <v>16</v>
      </c>
      <c r="V311" s="29">
        <f t="shared" si="143"/>
        <v>10</v>
      </c>
      <c r="W311" s="29">
        <f t="shared" si="143"/>
        <v>15</v>
      </c>
      <c r="X311" s="29">
        <f t="shared" si="143"/>
        <v>9</v>
      </c>
      <c r="Y311" s="29">
        <f t="shared" si="143"/>
        <v>7</v>
      </c>
      <c r="Z311" s="29">
        <f t="shared" si="143"/>
        <v>12</v>
      </c>
      <c r="AA311" s="29">
        <f t="shared" si="143"/>
        <v>13</v>
      </c>
      <c r="AB311" s="29">
        <f t="shared" si="143"/>
        <v>10</v>
      </c>
      <c r="AC311" s="29">
        <f t="shared" si="143"/>
        <v>10</v>
      </c>
      <c r="AD311" s="29">
        <f t="shared" si="143"/>
        <v>17</v>
      </c>
    </row>
    <row r="312" spans="1:30" ht="15" customHeight="1" x14ac:dyDescent="0.15">
      <c r="A312" s="9"/>
      <c r="B312" s="9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1:30" ht="15" customHeight="1" x14ac:dyDescent="0.15">
      <c r="A313" s="9"/>
      <c r="B313" s="9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1:30" ht="15" customHeight="1" x14ac:dyDescent="0.15">
      <c r="A314" s="9"/>
      <c r="B314" s="9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1:30" ht="15" customHeight="1" x14ac:dyDescent="0.15">
      <c r="A315" s="9"/>
      <c r="B315" s="9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1:30" ht="15" customHeight="1" x14ac:dyDescent="0.15">
      <c r="A316" s="9"/>
      <c r="B316" s="9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1:30" ht="15" customHeight="1" x14ac:dyDescent="0.15">
      <c r="A317" s="36"/>
      <c r="B317" s="36"/>
      <c r="C317" s="33" t="s">
        <v>41</v>
      </c>
      <c r="D317" s="33" t="str">
        <f>D2</f>
        <v>아평1</v>
      </c>
      <c r="E317" s="33" t="str">
        <f t="shared" ref="E317:AD317" si="144">E2</f>
        <v>아평2</v>
      </c>
      <c r="F317" s="33" t="str">
        <f t="shared" si="144"/>
        <v>입석</v>
      </c>
      <c r="G317" s="33" t="str">
        <f t="shared" si="144"/>
        <v>서곡</v>
      </c>
      <c r="H317" s="33" t="str">
        <f t="shared" si="144"/>
        <v>학촌</v>
      </c>
      <c r="I317" s="33" t="str">
        <f t="shared" si="144"/>
        <v>마곡</v>
      </c>
      <c r="J317" s="33" t="str">
        <f t="shared" si="144"/>
        <v>장항</v>
      </c>
      <c r="K317" s="33" t="str">
        <f t="shared" si="144"/>
        <v>공암</v>
      </c>
      <c r="L317" s="33" t="str">
        <f t="shared" si="144"/>
        <v>철동</v>
      </c>
      <c r="M317" s="33" t="str">
        <f t="shared" si="144"/>
        <v>삼정</v>
      </c>
      <c r="N317" s="33" t="str">
        <f t="shared" si="144"/>
        <v>압치</v>
      </c>
      <c r="O317" s="33" t="str">
        <f t="shared" si="144"/>
        <v>모정</v>
      </c>
      <c r="P317" s="33" t="str">
        <f t="shared" si="144"/>
        <v>죽촌</v>
      </c>
      <c r="Q317" s="33" t="str">
        <f t="shared" si="144"/>
        <v>용산</v>
      </c>
      <c r="R317" s="33" t="str">
        <f t="shared" si="144"/>
        <v>조령</v>
      </c>
      <c r="S317" s="33" t="str">
        <f t="shared" si="144"/>
        <v>지내</v>
      </c>
      <c r="T317" s="33" t="str">
        <f t="shared" si="144"/>
        <v>광평</v>
      </c>
      <c r="U317" s="33" t="str">
        <f>U2</f>
        <v>모리</v>
      </c>
      <c r="V317" s="33" t="str">
        <f t="shared" si="144"/>
        <v>상지</v>
      </c>
      <c r="W317" s="33" t="str">
        <f t="shared" si="144"/>
        <v>하지</v>
      </c>
      <c r="X317" s="33" t="str">
        <f t="shared" si="144"/>
        <v>순양</v>
      </c>
      <c r="Y317" s="33" t="str">
        <f t="shared" si="144"/>
        <v>박계</v>
      </c>
      <c r="Z317" s="33" t="str">
        <f t="shared" si="144"/>
        <v>봉암</v>
      </c>
      <c r="AA317" s="33" t="str">
        <f t="shared" si="144"/>
        <v>평촌</v>
      </c>
      <c r="AB317" s="33" t="str">
        <f t="shared" si="144"/>
        <v>하시</v>
      </c>
      <c r="AC317" s="33" t="str">
        <f t="shared" si="144"/>
        <v>상시</v>
      </c>
      <c r="AD317" s="33" t="str">
        <f t="shared" si="144"/>
        <v>도덕</v>
      </c>
    </row>
    <row r="318" spans="1:30" ht="15" customHeight="1" x14ac:dyDescent="0.15">
      <c r="A318" s="36">
        <v>70</v>
      </c>
      <c r="B318" s="3" t="s">
        <v>4</v>
      </c>
      <c r="C318" s="24">
        <f>SUM(C319:C320)</f>
        <v>56</v>
      </c>
      <c r="D318" s="24">
        <f>SUM(D319:D320)</f>
        <v>4</v>
      </c>
      <c r="E318" s="24">
        <f t="shared" ref="E318:AD318" si="145">SUM(E319:E320)</f>
        <v>4</v>
      </c>
      <c r="F318" s="24">
        <f t="shared" si="145"/>
        <v>2</v>
      </c>
      <c r="G318" s="24">
        <f t="shared" si="145"/>
        <v>0</v>
      </c>
      <c r="H318" s="24">
        <f t="shared" si="145"/>
        <v>1</v>
      </c>
      <c r="I318" s="24">
        <f t="shared" si="145"/>
        <v>3</v>
      </c>
      <c r="J318" s="24">
        <f t="shared" si="145"/>
        <v>2</v>
      </c>
      <c r="K318" s="24">
        <f t="shared" si="145"/>
        <v>1</v>
      </c>
      <c r="L318" s="24">
        <f t="shared" si="145"/>
        <v>4</v>
      </c>
      <c r="M318" s="24">
        <f t="shared" si="145"/>
        <v>1</v>
      </c>
      <c r="N318" s="24">
        <f t="shared" si="145"/>
        <v>4</v>
      </c>
      <c r="O318" s="24">
        <f t="shared" si="145"/>
        <v>3</v>
      </c>
      <c r="P318" s="24">
        <f t="shared" si="145"/>
        <v>2</v>
      </c>
      <c r="Q318" s="24">
        <f t="shared" si="145"/>
        <v>3</v>
      </c>
      <c r="R318" s="24">
        <f t="shared" si="145"/>
        <v>0</v>
      </c>
      <c r="S318" s="24">
        <f t="shared" si="145"/>
        <v>0</v>
      </c>
      <c r="T318" s="24">
        <f t="shared" si="145"/>
        <v>2</v>
      </c>
      <c r="U318" s="24">
        <f t="shared" si="145"/>
        <v>2</v>
      </c>
      <c r="V318" s="24">
        <f t="shared" si="145"/>
        <v>4</v>
      </c>
      <c r="W318" s="24">
        <f t="shared" si="145"/>
        <v>3</v>
      </c>
      <c r="X318" s="24">
        <f t="shared" si="145"/>
        <v>1</v>
      </c>
      <c r="Y318" s="24">
        <f t="shared" si="145"/>
        <v>1</v>
      </c>
      <c r="Z318" s="24">
        <f t="shared" si="145"/>
        <v>1</v>
      </c>
      <c r="AA318" s="24">
        <f t="shared" si="145"/>
        <v>2</v>
      </c>
      <c r="AB318" s="24">
        <f t="shared" si="145"/>
        <v>1</v>
      </c>
      <c r="AC318" s="24">
        <f t="shared" si="145"/>
        <v>2</v>
      </c>
      <c r="AD318" s="24">
        <f t="shared" si="145"/>
        <v>3</v>
      </c>
    </row>
    <row r="319" spans="1:30" ht="15" customHeight="1" x14ac:dyDescent="0.15">
      <c r="A319" s="36"/>
      <c r="B319" s="3" t="s">
        <v>5</v>
      </c>
      <c r="C319" s="26">
        <f>SUM(D319:S319,T319:AD319)</f>
        <v>30</v>
      </c>
      <c r="D319" s="34">
        <v>1</v>
      </c>
      <c r="E319" s="34">
        <v>2</v>
      </c>
      <c r="F319" s="34">
        <v>1</v>
      </c>
      <c r="G319" s="34">
        <v>0</v>
      </c>
      <c r="H319" s="34">
        <v>1</v>
      </c>
      <c r="I319" s="34">
        <v>0</v>
      </c>
      <c r="J319" s="34">
        <v>2</v>
      </c>
      <c r="K319" s="34">
        <v>0</v>
      </c>
      <c r="L319" s="34">
        <v>3</v>
      </c>
      <c r="M319" s="34">
        <v>1</v>
      </c>
      <c r="N319" s="34">
        <v>2</v>
      </c>
      <c r="O319" s="34">
        <v>1</v>
      </c>
      <c r="P319" s="34">
        <v>2</v>
      </c>
      <c r="Q319" s="34">
        <v>1</v>
      </c>
      <c r="R319" s="34">
        <v>0</v>
      </c>
      <c r="S319" s="34">
        <v>0</v>
      </c>
      <c r="T319" s="34">
        <v>1</v>
      </c>
      <c r="U319" s="34">
        <v>2</v>
      </c>
      <c r="V319" s="34">
        <v>4</v>
      </c>
      <c r="W319" s="34">
        <v>3</v>
      </c>
      <c r="X319" s="34">
        <v>1</v>
      </c>
      <c r="Y319" s="34">
        <v>1</v>
      </c>
      <c r="Z319" s="34">
        <v>0</v>
      </c>
      <c r="AA319" s="34">
        <v>1</v>
      </c>
      <c r="AB319" s="34">
        <v>0</v>
      </c>
      <c r="AC319" s="34">
        <v>0</v>
      </c>
      <c r="AD319" s="34">
        <v>0</v>
      </c>
    </row>
    <row r="320" spans="1:30" ht="15" customHeight="1" x14ac:dyDescent="0.15">
      <c r="A320" s="36"/>
      <c r="B320" s="3" t="s">
        <v>6</v>
      </c>
      <c r="C320" s="26">
        <f>SUM(D320:S320,T320:AD320)</f>
        <v>26</v>
      </c>
      <c r="D320" s="34">
        <v>3</v>
      </c>
      <c r="E320" s="34">
        <v>2</v>
      </c>
      <c r="F320" s="34">
        <v>1</v>
      </c>
      <c r="G320" s="34">
        <v>0</v>
      </c>
      <c r="H320" s="34">
        <v>0</v>
      </c>
      <c r="I320" s="34">
        <v>3</v>
      </c>
      <c r="J320" s="34">
        <v>0</v>
      </c>
      <c r="K320" s="34">
        <v>1</v>
      </c>
      <c r="L320" s="34">
        <v>1</v>
      </c>
      <c r="M320" s="34">
        <v>0</v>
      </c>
      <c r="N320" s="34">
        <v>2</v>
      </c>
      <c r="O320" s="34">
        <v>2</v>
      </c>
      <c r="P320" s="34">
        <v>0</v>
      </c>
      <c r="Q320" s="34">
        <v>2</v>
      </c>
      <c r="R320" s="34">
        <v>0</v>
      </c>
      <c r="S320" s="34">
        <v>0</v>
      </c>
      <c r="T320" s="34">
        <v>1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1</v>
      </c>
      <c r="AA320" s="34">
        <v>1</v>
      </c>
      <c r="AB320" s="34">
        <v>1</v>
      </c>
      <c r="AC320" s="34">
        <v>2</v>
      </c>
      <c r="AD320" s="34">
        <v>3</v>
      </c>
    </row>
    <row r="321" spans="1:30" ht="15" customHeight="1" x14ac:dyDescent="0.15">
      <c r="A321" s="36">
        <v>71</v>
      </c>
      <c r="B321" s="3" t="s">
        <v>4</v>
      </c>
      <c r="C321" s="24">
        <f>SUM(C322:C323)</f>
        <v>61</v>
      </c>
      <c r="D321" s="24">
        <f>SUM(D322:D323)</f>
        <v>3</v>
      </c>
      <c r="E321" s="24">
        <f t="shared" ref="E321:AD321" si="146">SUM(E322:E323)</f>
        <v>4</v>
      </c>
      <c r="F321" s="24">
        <f t="shared" si="146"/>
        <v>0</v>
      </c>
      <c r="G321" s="24">
        <f t="shared" si="146"/>
        <v>3</v>
      </c>
      <c r="H321" s="24">
        <f t="shared" si="146"/>
        <v>2</v>
      </c>
      <c r="I321" s="24">
        <f t="shared" si="146"/>
        <v>0</v>
      </c>
      <c r="J321" s="24">
        <f t="shared" si="146"/>
        <v>2</v>
      </c>
      <c r="K321" s="24">
        <f t="shared" si="146"/>
        <v>3</v>
      </c>
      <c r="L321" s="24">
        <f t="shared" si="146"/>
        <v>1</v>
      </c>
      <c r="M321" s="24">
        <f t="shared" si="146"/>
        <v>6</v>
      </c>
      <c r="N321" s="24">
        <f t="shared" si="146"/>
        <v>4</v>
      </c>
      <c r="O321" s="24">
        <f t="shared" si="146"/>
        <v>2</v>
      </c>
      <c r="P321" s="24">
        <f t="shared" si="146"/>
        <v>1</v>
      </c>
      <c r="Q321" s="24">
        <f t="shared" si="146"/>
        <v>6</v>
      </c>
      <c r="R321" s="24">
        <f t="shared" si="146"/>
        <v>2</v>
      </c>
      <c r="S321" s="24">
        <f t="shared" si="146"/>
        <v>1</v>
      </c>
      <c r="T321" s="24">
        <f t="shared" si="146"/>
        <v>1</v>
      </c>
      <c r="U321" s="24">
        <f t="shared" si="146"/>
        <v>2</v>
      </c>
      <c r="V321" s="24">
        <f t="shared" si="146"/>
        <v>0</v>
      </c>
      <c r="W321" s="24">
        <f t="shared" si="146"/>
        <v>2</v>
      </c>
      <c r="X321" s="24">
        <f t="shared" si="146"/>
        <v>3</v>
      </c>
      <c r="Y321" s="24">
        <f t="shared" si="146"/>
        <v>3</v>
      </c>
      <c r="Z321" s="24">
        <f t="shared" si="146"/>
        <v>2</v>
      </c>
      <c r="AA321" s="24">
        <f t="shared" si="146"/>
        <v>1</v>
      </c>
      <c r="AB321" s="24">
        <f t="shared" si="146"/>
        <v>4</v>
      </c>
      <c r="AC321" s="24">
        <f t="shared" si="146"/>
        <v>2</v>
      </c>
      <c r="AD321" s="24">
        <f t="shared" si="146"/>
        <v>1</v>
      </c>
    </row>
    <row r="322" spans="1:30" ht="15" customHeight="1" x14ac:dyDescent="0.15">
      <c r="A322" s="36"/>
      <c r="B322" s="3" t="s">
        <v>5</v>
      </c>
      <c r="C322" s="26">
        <f>SUM(D322:S322,T322:AD322)</f>
        <v>30</v>
      </c>
      <c r="D322" s="34">
        <v>2</v>
      </c>
      <c r="E322" s="34">
        <v>1</v>
      </c>
      <c r="F322" s="34">
        <v>0</v>
      </c>
      <c r="G322" s="34">
        <v>0</v>
      </c>
      <c r="H322" s="34">
        <v>1</v>
      </c>
      <c r="I322" s="34">
        <v>0</v>
      </c>
      <c r="J322" s="34">
        <v>1</v>
      </c>
      <c r="K322" s="34">
        <v>1</v>
      </c>
      <c r="L322" s="34">
        <v>0</v>
      </c>
      <c r="M322" s="34">
        <v>3</v>
      </c>
      <c r="N322" s="34">
        <v>3</v>
      </c>
      <c r="O322" s="34">
        <v>2</v>
      </c>
      <c r="P322" s="34">
        <v>0</v>
      </c>
      <c r="Q322" s="34">
        <v>4</v>
      </c>
      <c r="R322" s="34">
        <v>0</v>
      </c>
      <c r="S322" s="34">
        <v>0</v>
      </c>
      <c r="T322" s="34">
        <v>0</v>
      </c>
      <c r="U322" s="34">
        <v>1</v>
      </c>
      <c r="V322" s="34">
        <v>0</v>
      </c>
      <c r="W322" s="34">
        <v>1</v>
      </c>
      <c r="X322" s="34">
        <v>2</v>
      </c>
      <c r="Y322" s="34">
        <v>1</v>
      </c>
      <c r="Z322" s="34">
        <v>1</v>
      </c>
      <c r="AA322" s="34">
        <v>1</v>
      </c>
      <c r="AB322" s="34">
        <v>3</v>
      </c>
      <c r="AC322" s="34">
        <v>1</v>
      </c>
      <c r="AD322" s="34">
        <v>1</v>
      </c>
    </row>
    <row r="323" spans="1:30" ht="15" customHeight="1" x14ac:dyDescent="0.15">
      <c r="A323" s="36"/>
      <c r="B323" s="3" t="s">
        <v>6</v>
      </c>
      <c r="C323" s="26">
        <f>SUM(D323:S323,T323:AD323)</f>
        <v>31</v>
      </c>
      <c r="D323" s="34">
        <v>1</v>
      </c>
      <c r="E323" s="34">
        <v>3</v>
      </c>
      <c r="F323" s="34">
        <v>0</v>
      </c>
      <c r="G323" s="34">
        <v>3</v>
      </c>
      <c r="H323" s="34">
        <v>1</v>
      </c>
      <c r="I323" s="34">
        <v>0</v>
      </c>
      <c r="J323" s="34">
        <v>1</v>
      </c>
      <c r="K323" s="34">
        <v>2</v>
      </c>
      <c r="L323" s="34">
        <v>1</v>
      </c>
      <c r="M323" s="34">
        <v>3</v>
      </c>
      <c r="N323" s="34">
        <v>1</v>
      </c>
      <c r="O323" s="34">
        <v>0</v>
      </c>
      <c r="P323" s="34">
        <v>1</v>
      </c>
      <c r="Q323" s="34">
        <v>2</v>
      </c>
      <c r="R323" s="34">
        <v>2</v>
      </c>
      <c r="S323" s="34">
        <v>1</v>
      </c>
      <c r="T323" s="34">
        <v>1</v>
      </c>
      <c r="U323" s="34">
        <v>1</v>
      </c>
      <c r="V323" s="34">
        <v>0</v>
      </c>
      <c r="W323" s="34">
        <v>1</v>
      </c>
      <c r="X323" s="34">
        <v>1</v>
      </c>
      <c r="Y323" s="34">
        <v>2</v>
      </c>
      <c r="Z323" s="34">
        <v>1</v>
      </c>
      <c r="AA323" s="34">
        <v>0</v>
      </c>
      <c r="AB323" s="34">
        <v>1</v>
      </c>
      <c r="AC323" s="34">
        <v>1</v>
      </c>
      <c r="AD323" s="34">
        <v>0</v>
      </c>
    </row>
    <row r="324" spans="1:30" ht="15" customHeight="1" x14ac:dyDescent="0.15">
      <c r="A324" s="36">
        <v>72</v>
      </c>
      <c r="B324" s="3" t="s">
        <v>4</v>
      </c>
      <c r="C324" s="24">
        <f>SUM(C325:C326)</f>
        <v>49</v>
      </c>
      <c r="D324" s="24">
        <f>SUM(D325:D326)</f>
        <v>6</v>
      </c>
      <c r="E324" s="24">
        <f t="shared" ref="E324:AD324" si="147">SUM(E325:E326)</f>
        <v>3</v>
      </c>
      <c r="F324" s="24">
        <f t="shared" si="147"/>
        <v>1</v>
      </c>
      <c r="G324" s="24">
        <f t="shared" si="147"/>
        <v>2</v>
      </c>
      <c r="H324" s="24">
        <f t="shared" si="147"/>
        <v>1</v>
      </c>
      <c r="I324" s="24">
        <f t="shared" si="147"/>
        <v>1</v>
      </c>
      <c r="J324" s="24">
        <f t="shared" si="147"/>
        <v>0</v>
      </c>
      <c r="K324" s="24">
        <f t="shared" si="147"/>
        <v>1</v>
      </c>
      <c r="L324" s="24">
        <f t="shared" si="147"/>
        <v>1</v>
      </c>
      <c r="M324" s="24">
        <f t="shared" si="147"/>
        <v>1</v>
      </c>
      <c r="N324" s="24">
        <f t="shared" si="147"/>
        <v>3</v>
      </c>
      <c r="O324" s="24">
        <f t="shared" si="147"/>
        <v>2</v>
      </c>
      <c r="P324" s="24">
        <f t="shared" si="147"/>
        <v>0</v>
      </c>
      <c r="Q324" s="24">
        <f t="shared" si="147"/>
        <v>4</v>
      </c>
      <c r="R324" s="24">
        <f t="shared" si="147"/>
        <v>0</v>
      </c>
      <c r="S324" s="24">
        <f t="shared" si="147"/>
        <v>0</v>
      </c>
      <c r="T324" s="24">
        <f t="shared" si="147"/>
        <v>1</v>
      </c>
      <c r="U324" s="24">
        <f t="shared" si="147"/>
        <v>3</v>
      </c>
      <c r="V324" s="24">
        <f t="shared" si="147"/>
        <v>0</v>
      </c>
      <c r="W324" s="24">
        <f t="shared" si="147"/>
        <v>1</v>
      </c>
      <c r="X324" s="24">
        <f t="shared" si="147"/>
        <v>2</v>
      </c>
      <c r="Y324" s="24">
        <f t="shared" si="147"/>
        <v>0</v>
      </c>
      <c r="Z324" s="24">
        <f t="shared" si="147"/>
        <v>4</v>
      </c>
      <c r="AA324" s="24">
        <f t="shared" si="147"/>
        <v>3</v>
      </c>
      <c r="AB324" s="24">
        <f t="shared" si="147"/>
        <v>2</v>
      </c>
      <c r="AC324" s="24">
        <f t="shared" si="147"/>
        <v>2</v>
      </c>
      <c r="AD324" s="24">
        <f t="shared" si="147"/>
        <v>5</v>
      </c>
    </row>
    <row r="325" spans="1:30" ht="15" customHeight="1" x14ac:dyDescent="0.15">
      <c r="A325" s="36"/>
      <c r="B325" s="3" t="s">
        <v>5</v>
      </c>
      <c r="C325" s="26">
        <f>SUM(D325:S325,T325:AD325)</f>
        <v>22</v>
      </c>
      <c r="D325" s="34">
        <v>3</v>
      </c>
      <c r="E325" s="34">
        <v>2</v>
      </c>
      <c r="F325" s="34">
        <v>1</v>
      </c>
      <c r="G325" s="34">
        <v>1</v>
      </c>
      <c r="H325" s="34">
        <v>0</v>
      </c>
      <c r="I325" s="34">
        <v>0</v>
      </c>
      <c r="J325" s="34">
        <v>0</v>
      </c>
      <c r="K325" s="34">
        <v>1</v>
      </c>
      <c r="L325" s="34">
        <v>1</v>
      </c>
      <c r="M325" s="34">
        <v>0</v>
      </c>
      <c r="N325" s="34">
        <v>1</v>
      </c>
      <c r="O325" s="34">
        <v>2</v>
      </c>
      <c r="P325" s="34">
        <v>0</v>
      </c>
      <c r="Q325" s="34">
        <v>2</v>
      </c>
      <c r="R325" s="34">
        <v>0</v>
      </c>
      <c r="S325" s="34">
        <v>0</v>
      </c>
      <c r="T325" s="34">
        <v>0</v>
      </c>
      <c r="U325" s="34">
        <v>2</v>
      </c>
      <c r="V325" s="34">
        <v>0</v>
      </c>
      <c r="W325" s="34">
        <v>0</v>
      </c>
      <c r="X325" s="34">
        <v>0</v>
      </c>
      <c r="Y325" s="34">
        <v>0</v>
      </c>
      <c r="Z325" s="34">
        <v>3</v>
      </c>
      <c r="AA325" s="34">
        <v>0</v>
      </c>
      <c r="AB325" s="34">
        <v>1</v>
      </c>
      <c r="AC325" s="34">
        <v>1</v>
      </c>
      <c r="AD325" s="34">
        <v>1</v>
      </c>
    </row>
    <row r="326" spans="1:30" ht="15" customHeight="1" x14ac:dyDescent="0.15">
      <c r="A326" s="36"/>
      <c r="B326" s="3" t="s">
        <v>6</v>
      </c>
      <c r="C326" s="26">
        <f>SUM(D326:S326,T326:AD326)</f>
        <v>27</v>
      </c>
      <c r="D326" s="34">
        <v>3</v>
      </c>
      <c r="E326" s="34">
        <v>1</v>
      </c>
      <c r="F326" s="34">
        <v>0</v>
      </c>
      <c r="G326" s="34">
        <v>1</v>
      </c>
      <c r="H326" s="34">
        <v>1</v>
      </c>
      <c r="I326" s="34">
        <v>1</v>
      </c>
      <c r="J326" s="34">
        <v>0</v>
      </c>
      <c r="K326" s="34">
        <v>0</v>
      </c>
      <c r="L326" s="34">
        <v>0</v>
      </c>
      <c r="M326" s="34">
        <v>1</v>
      </c>
      <c r="N326" s="34">
        <v>2</v>
      </c>
      <c r="O326" s="34">
        <v>0</v>
      </c>
      <c r="P326" s="34">
        <v>0</v>
      </c>
      <c r="Q326" s="34">
        <v>2</v>
      </c>
      <c r="R326" s="34">
        <v>0</v>
      </c>
      <c r="S326" s="34">
        <v>0</v>
      </c>
      <c r="T326" s="34">
        <v>1</v>
      </c>
      <c r="U326" s="34">
        <v>1</v>
      </c>
      <c r="V326" s="34">
        <v>0</v>
      </c>
      <c r="W326" s="34">
        <v>1</v>
      </c>
      <c r="X326" s="34">
        <v>2</v>
      </c>
      <c r="Y326" s="34">
        <v>0</v>
      </c>
      <c r="Z326" s="34">
        <v>1</v>
      </c>
      <c r="AA326" s="34">
        <v>3</v>
      </c>
      <c r="AB326" s="34">
        <v>1</v>
      </c>
      <c r="AC326" s="34">
        <v>1</v>
      </c>
      <c r="AD326" s="34">
        <v>4</v>
      </c>
    </row>
    <row r="327" spans="1:30" ht="15" customHeight="1" x14ac:dyDescent="0.15">
      <c r="A327" s="36">
        <v>73</v>
      </c>
      <c r="B327" s="3" t="s">
        <v>4</v>
      </c>
      <c r="C327" s="24">
        <f>SUM(C328:C329)</f>
        <v>37</v>
      </c>
      <c r="D327" s="24">
        <f>SUM(D328:D329)</f>
        <v>4</v>
      </c>
      <c r="E327" s="24">
        <f t="shared" ref="E327:AD327" si="148">SUM(E328:E329)</f>
        <v>2</v>
      </c>
      <c r="F327" s="24">
        <f t="shared" si="148"/>
        <v>1</v>
      </c>
      <c r="G327" s="24">
        <f t="shared" si="148"/>
        <v>1</v>
      </c>
      <c r="H327" s="24">
        <f t="shared" si="148"/>
        <v>0</v>
      </c>
      <c r="I327" s="24">
        <f t="shared" si="148"/>
        <v>0</v>
      </c>
      <c r="J327" s="24">
        <f t="shared" si="148"/>
        <v>2</v>
      </c>
      <c r="K327" s="24">
        <f t="shared" si="148"/>
        <v>2</v>
      </c>
      <c r="L327" s="24">
        <f t="shared" si="148"/>
        <v>2</v>
      </c>
      <c r="M327" s="24">
        <f t="shared" si="148"/>
        <v>3</v>
      </c>
      <c r="N327" s="24">
        <f t="shared" si="148"/>
        <v>2</v>
      </c>
      <c r="O327" s="24">
        <f t="shared" si="148"/>
        <v>1</v>
      </c>
      <c r="P327" s="24">
        <f t="shared" si="148"/>
        <v>1</v>
      </c>
      <c r="Q327" s="24">
        <f t="shared" si="148"/>
        <v>1</v>
      </c>
      <c r="R327" s="24">
        <f t="shared" si="148"/>
        <v>0</v>
      </c>
      <c r="S327" s="24">
        <f t="shared" si="148"/>
        <v>1</v>
      </c>
      <c r="T327" s="24">
        <f t="shared" si="148"/>
        <v>0</v>
      </c>
      <c r="U327" s="24">
        <f t="shared" si="148"/>
        <v>2</v>
      </c>
      <c r="V327" s="24">
        <f t="shared" si="148"/>
        <v>0</v>
      </c>
      <c r="W327" s="24">
        <f t="shared" si="148"/>
        <v>3</v>
      </c>
      <c r="X327" s="24">
        <f t="shared" si="148"/>
        <v>0</v>
      </c>
      <c r="Y327" s="24">
        <f t="shared" si="148"/>
        <v>2</v>
      </c>
      <c r="Z327" s="24">
        <f t="shared" si="148"/>
        <v>1</v>
      </c>
      <c r="AA327" s="24">
        <f t="shared" si="148"/>
        <v>1</v>
      </c>
      <c r="AB327" s="24">
        <f t="shared" si="148"/>
        <v>0</v>
      </c>
      <c r="AC327" s="24">
        <f t="shared" si="148"/>
        <v>3</v>
      </c>
      <c r="AD327" s="24">
        <f t="shared" si="148"/>
        <v>2</v>
      </c>
    </row>
    <row r="328" spans="1:30" ht="15" customHeight="1" x14ac:dyDescent="0.15">
      <c r="A328" s="36"/>
      <c r="B328" s="3" t="s">
        <v>5</v>
      </c>
      <c r="C328" s="26">
        <f>SUM(D328:S328,T328:AD328)</f>
        <v>15</v>
      </c>
      <c r="D328" s="34">
        <v>0</v>
      </c>
      <c r="E328" s="34">
        <v>2</v>
      </c>
      <c r="F328" s="34">
        <v>1</v>
      </c>
      <c r="G328" s="34">
        <v>0</v>
      </c>
      <c r="H328" s="34">
        <v>0</v>
      </c>
      <c r="I328" s="34">
        <v>0</v>
      </c>
      <c r="J328" s="34">
        <v>1</v>
      </c>
      <c r="K328" s="34">
        <v>1</v>
      </c>
      <c r="L328" s="34">
        <v>1</v>
      </c>
      <c r="M328" s="34">
        <v>2</v>
      </c>
      <c r="N328" s="34">
        <v>0</v>
      </c>
      <c r="O328" s="34">
        <v>1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1</v>
      </c>
      <c r="V328" s="34">
        <v>0</v>
      </c>
      <c r="W328" s="34">
        <v>1</v>
      </c>
      <c r="X328" s="34">
        <v>0</v>
      </c>
      <c r="Y328" s="34">
        <v>1</v>
      </c>
      <c r="Z328" s="34">
        <v>1</v>
      </c>
      <c r="AA328" s="34">
        <v>0</v>
      </c>
      <c r="AB328" s="34">
        <v>0</v>
      </c>
      <c r="AC328" s="34">
        <v>0</v>
      </c>
      <c r="AD328" s="34">
        <v>2</v>
      </c>
    </row>
    <row r="329" spans="1:30" ht="15" customHeight="1" x14ac:dyDescent="0.15">
      <c r="A329" s="36"/>
      <c r="B329" s="3" t="s">
        <v>6</v>
      </c>
      <c r="C329" s="26">
        <f>SUM(D329:S329,T329:AD329)</f>
        <v>22</v>
      </c>
      <c r="D329" s="34">
        <v>4</v>
      </c>
      <c r="E329" s="34">
        <v>0</v>
      </c>
      <c r="F329" s="34">
        <v>0</v>
      </c>
      <c r="G329" s="34">
        <v>1</v>
      </c>
      <c r="H329" s="34">
        <v>0</v>
      </c>
      <c r="I329" s="34">
        <v>0</v>
      </c>
      <c r="J329" s="34">
        <v>1</v>
      </c>
      <c r="K329" s="34">
        <v>1</v>
      </c>
      <c r="L329" s="34">
        <v>1</v>
      </c>
      <c r="M329" s="34">
        <v>1</v>
      </c>
      <c r="N329" s="34">
        <v>2</v>
      </c>
      <c r="O329" s="34">
        <v>0</v>
      </c>
      <c r="P329" s="34">
        <v>1</v>
      </c>
      <c r="Q329" s="34">
        <v>1</v>
      </c>
      <c r="R329" s="34">
        <v>0</v>
      </c>
      <c r="S329" s="34">
        <v>1</v>
      </c>
      <c r="T329" s="34">
        <v>0</v>
      </c>
      <c r="U329" s="34">
        <v>1</v>
      </c>
      <c r="V329" s="34">
        <v>0</v>
      </c>
      <c r="W329" s="34">
        <v>2</v>
      </c>
      <c r="X329" s="34">
        <v>0</v>
      </c>
      <c r="Y329" s="34">
        <v>1</v>
      </c>
      <c r="Z329" s="34">
        <v>0</v>
      </c>
      <c r="AA329" s="34">
        <v>1</v>
      </c>
      <c r="AB329" s="34">
        <v>0</v>
      </c>
      <c r="AC329" s="34">
        <v>3</v>
      </c>
      <c r="AD329" s="34">
        <v>0</v>
      </c>
    </row>
    <row r="330" spans="1:30" ht="15" customHeight="1" x14ac:dyDescent="0.15">
      <c r="A330" s="36">
        <v>74</v>
      </c>
      <c r="B330" s="3" t="s">
        <v>4</v>
      </c>
      <c r="C330" s="24">
        <f>SUM(C331:C332)</f>
        <v>36</v>
      </c>
      <c r="D330" s="24">
        <f>SUM(D331:D332)</f>
        <v>1</v>
      </c>
      <c r="E330" s="24">
        <f t="shared" ref="E330:AD330" si="149">SUM(E331:E332)</f>
        <v>1</v>
      </c>
      <c r="F330" s="24">
        <f t="shared" si="149"/>
        <v>4</v>
      </c>
      <c r="G330" s="24">
        <f t="shared" si="149"/>
        <v>2</v>
      </c>
      <c r="H330" s="24">
        <f t="shared" si="149"/>
        <v>0</v>
      </c>
      <c r="I330" s="24">
        <f t="shared" si="149"/>
        <v>3</v>
      </c>
      <c r="J330" s="24">
        <f t="shared" si="149"/>
        <v>1</v>
      </c>
      <c r="K330" s="24">
        <f t="shared" si="149"/>
        <v>1</v>
      </c>
      <c r="L330" s="24">
        <f t="shared" si="149"/>
        <v>0</v>
      </c>
      <c r="M330" s="24">
        <f t="shared" si="149"/>
        <v>1</v>
      </c>
      <c r="N330" s="24">
        <f t="shared" si="149"/>
        <v>3</v>
      </c>
      <c r="O330" s="24">
        <f t="shared" si="149"/>
        <v>2</v>
      </c>
      <c r="P330" s="24">
        <f t="shared" si="149"/>
        <v>1</v>
      </c>
      <c r="Q330" s="24">
        <f t="shared" si="149"/>
        <v>1</v>
      </c>
      <c r="R330" s="24">
        <f t="shared" si="149"/>
        <v>0</v>
      </c>
      <c r="S330" s="24">
        <f t="shared" si="149"/>
        <v>0</v>
      </c>
      <c r="T330" s="24">
        <f t="shared" si="149"/>
        <v>2</v>
      </c>
      <c r="U330" s="24">
        <f t="shared" si="149"/>
        <v>1</v>
      </c>
      <c r="V330" s="24">
        <f t="shared" si="149"/>
        <v>3</v>
      </c>
      <c r="W330" s="24">
        <f t="shared" si="149"/>
        <v>2</v>
      </c>
      <c r="X330" s="24">
        <f t="shared" si="149"/>
        <v>1</v>
      </c>
      <c r="Y330" s="24">
        <f t="shared" si="149"/>
        <v>1</v>
      </c>
      <c r="Z330" s="24">
        <f t="shared" si="149"/>
        <v>0</v>
      </c>
      <c r="AA330" s="24">
        <f t="shared" si="149"/>
        <v>2</v>
      </c>
      <c r="AB330" s="24">
        <f t="shared" si="149"/>
        <v>0</v>
      </c>
      <c r="AC330" s="24">
        <f t="shared" si="149"/>
        <v>2</v>
      </c>
      <c r="AD330" s="24">
        <f t="shared" si="149"/>
        <v>1</v>
      </c>
    </row>
    <row r="331" spans="1:30" ht="15" customHeight="1" x14ac:dyDescent="0.15">
      <c r="A331" s="36"/>
      <c r="B331" s="3" t="s">
        <v>5</v>
      </c>
      <c r="C331" s="26">
        <f>SUM(D331:S331,T331:AD331)</f>
        <v>20</v>
      </c>
      <c r="D331" s="34">
        <v>0</v>
      </c>
      <c r="E331" s="34">
        <v>0</v>
      </c>
      <c r="F331" s="34">
        <v>3</v>
      </c>
      <c r="G331" s="34">
        <v>2</v>
      </c>
      <c r="H331" s="34">
        <v>0</v>
      </c>
      <c r="I331" s="34">
        <v>1</v>
      </c>
      <c r="J331" s="34">
        <v>1</v>
      </c>
      <c r="K331" s="34">
        <v>1</v>
      </c>
      <c r="L331" s="34">
        <v>0</v>
      </c>
      <c r="M331" s="34">
        <v>1</v>
      </c>
      <c r="N331" s="34">
        <v>2</v>
      </c>
      <c r="O331" s="34">
        <v>0</v>
      </c>
      <c r="P331" s="34">
        <v>1</v>
      </c>
      <c r="Q331" s="34">
        <v>1</v>
      </c>
      <c r="R331" s="34">
        <v>0</v>
      </c>
      <c r="S331" s="34">
        <v>0</v>
      </c>
      <c r="T331" s="34">
        <v>1</v>
      </c>
      <c r="U331" s="34">
        <v>0</v>
      </c>
      <c r="V331" s="34">
        <v>1</v>
      </c>
      <c r="W331" s="34">
        <v>2</v>
      </c>
      <c r="X331" s="34">
        <v>1</v>
      </c>
      <c r="Y331" s="34">
        <v>0</v>
      </c>
      <c r="Z331" s="34">
        <v>0</v>
      </c>
      <c r="AA331" s="34">
        <v>1</v>
      </c>
      <c r="AB331" s="34">
        <v>0</v>
      </c>
      <c r="AC331" s="34">
        <v>1</v>
      </c>
      <c r="AD331" s="34">
        <v>0</v>
      </c>
    </row>
    <row r="332" spans="1:30" ht="15" customHeight="1" x14ac:dyDescent="0.15">
      <c r="A332" s="37"/>
      <c r="B332" s="3" t="s">
        <v>6</v>
      </c>
      <c r="C332" s="26">
        <f>SUM(D332:S332,T332:AD332)</f>
        <v>16</v>
      </c>
      <c r="D332" s="34">
        <v>1</v>
      </c>
      <c r="E332" s="34">
        <v>1</v>
      </c>
      <c r="F332" s="34">
        <v>1</v>
      </c>
      <c r="G332" s="34">
        <v>0</v>
      </c>
      <c r="H332" s="34">
        <v>0</v>
      </c>
      <c r="I332" s="34">
        <v>2</v>
      </c>
      <c r="J332" s="34">
        <v>0</v>
      </c>
      <c r="K332" s="34">
        <v>0</v>
      </c>
      <c r="L332" s="34">
        <v>0</v>
      </c>
      <c r="M332" s="34">
        <v>0</v>
      </c>
      <c r="N332" s="34">
        <v>1</v>
      </c>
      <c r="O332" s="34">
        <v>2</v>
      </c>
      <c r="P332" s="34">
        <v>0</v>
      </c>
      <c r="Q332" s="34">
        <v>0</v>
      </c>
      <c r="R332" s="34">
        <v>0</v>
      </c>
      <c r="S332" s="34">
        <v>0</v>
      </c>
      <c r="T332" s="34">
        <v>1</v>
      </c>
      <c r="U332" s="34">
        <v>1</v>
      </c>
      <c r="V332" s="34">
        <v>2</v>
      </c>
      <c r="W332" s="34">
        <v>0</v>
      </c>
      <c r="X332" s="34">
        <v>0</v>
      </c>
      <c r="Y332" s="34">
        <v>1</v>
      </c>
      <c r="Z332" s="34">
        <v>0</v>
      </c>
      <c r="AA332" s="34">
        <v>1</v>
      </c>
      <c r="AB332" s="34">
        <v>0</v>
      </c>
      <c r="AC332" s="34">
        <v>1</v>
      </c>
      <c r="AD332" s="34">
        <v>1</v>
      </c>
    </row>
    <row r="333" spans="1:30" ht="15" customHeight="1" x14ac:dyDescent="0.15">
      <c r="A333" s="1">
        <v>70</v>
      </c>
      <c r="B333" s="5" t="s">
        <v>4</v>
      </c>
      <c r="C333" s="24">
        <f t="shared" ref="C333:AD333" si="150">SUM(C334:C335)</f>
        <v>239</v>
      </c>
      <c r="D333" s="27">
        <f t="shared" si="150"/>
        <v>18</v>
      </c>
      <c r="E333" s="24">
        <f t="shared" si="150"/>
        <v>14</v>
      </c>
      <c r="F333" s="24">
        <f t="shared" si="150"/>
        <v>8</v>
      </c>
      <c r="G333" s="24">
        <f t="shared" si="150"/>
        <v>8</v>
      </c>
      <c r="H333" s="24">
        <f t="shared" si="150"/>
        <v>4</v>
      </c>
      <c r="I333" s="24">
        <f t="shared" si="150"/>
        <v>7</v>
      </c>
      <c r="J333" s="24">
        <f t="shared" si="150"/>
        <v>7</v>
      </c>
      <c r="K333" s="24">
        <f t="shared" si="150"/>
        <v>8</v>
      </c>
      <c r="L333" s="24">
        <f t="shared" si="150"/>
        <v>8</v>
      </c>
      <c r="M333" s="24">
        <f t="shared" si="150"/>
        <v>12</v>
      </c>
      <c r="N333" s="24">
        <f t="shared" si="150"/>
        <v>16</v>
      </c>
      <c r="O333" s="24">
        <f t="shared" si="150"/>
        <v>10</v>
      </c>
      <c r="P333" s="24">
        <f t="shared" si="150"/>
        <v>5</v>
      </c>
      <c r="Q333" s="24">
        <f t="shared" si="150"/>
        <v>15</v>
      </c>
      <c r="R333" s="24">
        <f t="shared" si="150"/>
        <v>2</v>
      </c>
      <c r="S333" s="24">
        <f t="shared" si="150"/>
        <v>2</v>
      </c>
      <c r="T333" s="24">
        <f t="shared" si="150"/>
        <v>6</v>
      </c>
      <c r="U333" s="24">
        <f t="shared" si="150"/>
        <v>10</v>
      </c>
      <c r="V333" s="24">
        <f t="shared" si="150"/>
        <v>7</v>
      </c>
      <c r="W333" s="24">
        <f t="shared" si="150"/>
        <v>11</v>
      </c>
      <c r="X333" s="24">
        <f t="shared" si="150"/>
        <v>7</v>
      </c>
      <c r="Y333" s="24">
        <f t="shared" si="150"/>
        <v>7</v>
      </c>
      <c r="Z333" s="24">
        <f t="shared" si="150"/>
        <v>8</v>
      </c>
      <c r="AA333" s="24">
        <f t="shared" si="150"/>
        <v>9</v>
      </c>
      <c r="AB333" s="24">
        <f t="shared" si="150"/>
        <v>7</v>
      </c>
      <c r="AC333" s="24">
        <f t="shared" si="150"/>
        <v>11</v>
      </c>
      <c r="AD333" s="24">
        <f t="shared" si="150"/>
        <v>12</v>
      </c>
    </row>
    <row r="334" spans="1:30" ht="15" customHeight="1" x14ac:dyDescent="0.15">
      <c r="A334" s="8" t="s">
        <v>7</v>
      </c>
      <c r="B334" s="5" t="s">
        <v>5</v>
      </c>
      <c r="C334" s="26">
        <f>SUM(D334:S334,T334:AD334)</f>
        <v>117</v>
      </c>
      <c r="D334" s="28">
        <f t="shared" ref="D334:AD334" si="151">SUM(D319,D322,D325,D328,D331)</f>
        <v>6</v>
      </c>
      <c r="E334" s="26">
        <f t="shared" si="151"/>
        <v>7</v>
      </c>
      <c r="F334" s="26">
        <f t="shared" si="151"/>
        <v>6</v>
      </c>
      <c r="G334" s="26">
        <f t="shared" si="151"/>
        <v>3</v>
      </c>
      <c r="H334" s="26">
        <f t="shared" si="151"/>
        <v>2</v>
      </c>
      <c r="I334" s="26">
        <f t="shared" si="151"/>
        <v>1</v>
      </c>
      <c r="J334" s="26">
        <f t="shared" si="151"/>
        <v>5</v>
      </c>
      <c r="K334" s="26">
        <f t="shared" si="151"/>
        <v>4</v>
      </c>
      <c r="L334" s="26">
        <f t="shared" si="151"/>
        <v>5</v>
      </c>
      <c r="M334" s="26">
        <f t="shared" si="151"/>
        <v>7</v>
      </c>
      <c r="N334" s="26">
        <f t="shared" si="151"/>
        <v>8</v>
      </c>
      <c r="O334" s="26">
        <f t="shared" si="151"/>
        <v>6</v>
      </c>
      <c r="P334" s="26">
        <f t="shared" si="151"/>
        <v>3</v>
      </c>
      <c r="Q334" s="26">
        <f t="shared" si="151"/>
        <v>8</v>
      </c>
      <c r="R334" s="26">
        <f t="shared" si="151"/>
        <v>0</v>
      </c>
      <c r="S334" s="26">
        <f t="shared" si="151"/>
        <v>0</v>
      </c>
      <c r="T334" s="26">
        <f t="shared" si="151"/>
        <v>2</v>
      </c>
      <c r="U334" s="26">
        <f t="shared" si="151"/>
        <v>6</v>
      </c>
      <c r="V334" s="26">
        <f t="shared" si="151"/>
        <v>5</v>
      </c>
      <c r="W334" s="26">
        <f t="shared" si="151"/>
        <v>7</v>
      </c>
      <c r="X334" s="26">
        <f t="shared" si="151"/>
        <v>4</v>
      </c>
      <c r="Y334" s="26">
        <f t="shared" si="151"/>
        <v>3</v>
      </c>
      <c r="Z334" s="26">
        <f t="shared" si="151"/>
        <v>5</v>
      </c>
      <c r="AA334" s="26">
        <f t="shared" si="151"/>
        <v>3</v>
      </c>
      <c r="AB334" s="26">
        <f t="shared" si="151"/>
        <v>4</v>
      </c>
      <c r="AC334" s="26">
        <f t="shared" si="151"/>
        <v>3</v>
      </c>
      <c r="AD334" s="26">
        <f t="shared" si="151"/>
        <v>4</v>
      </c>
    </row>
    <row r="335" spans="1:30" ht="15" customHeight="1" x14ac:dyDescent="0.15">
      <c r="A335" s="6">
        <v>74</v>
      </c>
      <c r="B335" s="5" t="s">
        <v>6</v>
      </c>
      <c r="C335" s="26">
        <f>SUM(D335:S335,T335:AD335)</f>
        <v>122</v>
      </c>
      <c r="D335" s="28">
        <f t="shared" ref="D335:AD335" si="152">SUM(D320,D323,D326,D329,D332)</f>
        <v>12</v>
      </c>
      <c r="E335" s="29">
        <f t="shared" si="152"/>
        <v>7</v>
      </c>
      <c r="F335" s="29">
        <f t="shared" si="152"/>
        <v>2</v>
      </c>
      <c r="G335" s="29">
        <f t="shared" si="152"/>
        <v>5</v>
      </c>
      <c r="H335" s="29">
        <f t="shared" si="152"/>
        <v>2</v>
      </c>
      <c r="I335" s="29">
        <f t="shared" si="152"/>
        <v>6</v>
      </c>
      <c r="J335" s="29">
        <f t="shared" si="152"/>
        <v>2</v>
      </c>
      <c r="K335" s="29">
        <f t="shared" si="152"/>
        <v>4</v>
      </c>
      <c r="L335" s="29">
        <f t="shared" si="152"/>
        <v>3</v>
      </c>
      <c r="M335" s="29">
        <f t="shared" si="152"/>
        <v>5</v>
      </c>
      <c r="N335" s="29">
        <f t="shared" si="152"/>
        <v>8</v>
      </c>
      <c r="O335" s="29">
        <f t="shared" si="152"/>
        <v>4</v>
      </c>
      <c r="P335" s="29">
        <f t="shared" si="152"/>
        <v>2</v>
      </c>
      <c r="Q335" s="29">
        <f t="shared" si="152"/>
        <v>7</v>
      </c>
      <c r="R335" s="29">
        <f t="shared" si="152"/>
        <v>2</v>
      </c>
      <c r="S335" s="29">
        <f t="shared" si="152"/>
        <v>2</v>
      </c>
      <c r="T335" s="29">
        <f t="shared" si="152"/>
        <v>4</v>
      </c>
      <c r="U335" s="29">
        <f t="shared" si="152"/>
        <v>4</v>
      </c>
      <c r="V335" s="29">
        <f t="shared" si="152"/>
        <v>2</v>
      </c>
      <c r="W335" s="29">
        <f t="shared" si="152"/>
        <v>4</v>
      </c>
      <c r="X335" s="29">
        <f t="shared" si="152"/>
        <v>3</v>
      </c>
      <c r="Y335" s="29">
        <f t="shared" si="152"/>
        <v>4</v>
      </c>
      <c r="Z335" s="29">
        <f t="shared" si="152"/>
        <v>3</v>
      </c>
      <c r="AA335" s="29">
        <f t="shared" si="152"/>
        <v>6</v>
      </c>
      <c r="AB335" s="29">
        <f t="shared" si="152"/>
        <v>3</v>
      </c>
      <c r="AC335" s="29">
        <f t="shared" si="152"/>
        <v>8</v>
      </c>
      <c r="AD335" s="29">
        <f t="shared" si="152"/>
        <v>8</v>
      </c>
    </row>
    <row r="336" spans="1:30" ht="15" customHeight="1" x14ac:dyDescent="0.15">
      <c r="A336" s="39">
        <v>75</v>
      </c>
      <c r="B336" s="3" t="s">
        <v>4</v>
      </c>
      <c r="C336" s="24">
        <f t="shared" ref="C336:AD336" si="153">SUM(C337:C338)</f>
        <v>60</v>
      </c>
      <c r="D336" s="24">
        <f t="shared" si="153"/>
        <v>5</v>
      </c>
      <c r="E336" s="24">
        <f t="shared" si="153"/>
        <v>1</v>
      </c>
      <c r="F336" s="24">
        <f t="shared" si="153"/>
        <v>3</v>
      </c>
      <c r="G336" s="24">
        <f t="shared" si="153"/>
        <v>0</v>
      </c>
      <c r="H336" s="24">
        <f t="shared" si="153"/>
        <v>3</v>
      </c>
      <c r="I336" s="24">
        <f t="shared" si="153"/>
        <v>2</v>
      </c>
      <c r="J336" s="24">
        <f t="shared" si="153"/>
        <v>3</v>
      </c>
      <c r="K336" s="24">
        <f t="shared" si="153"/>
        <v>4</v>
      </c>
      <c r="L336" s="24">
        <f t="shared" si="153"/>
        <v>0</v>
      </c>
      <c r="M336" s="24">
        <f t="shared" si="153"/>
        <v>2</v>
      </c>
      <c r="N336" s="24">
        <f t="shared" si="153"/>
        <v>1</v>
      </c>
      <c r="O336" s="24">
        <f t="shared" si="153"/>
        <v>1</v>
      </c>
      <c r="P336" s="24">
        <f t="shared" si="153"/>
        <v>3</v>
      </c>
      <c r="Q336" s="24">
        <f t="shared" si="153"/>
        <v>1</v>
      </c>
      <c r="R336" s="24">
        <f t="shared" si="153"/>
        <v>2</v>
      </c>
      <c r="S336" s="24">
        <f t="shared" si="153"/>
        <v>4</v>
      </c>
      <c r="T336" s="24">
        <f t="shared" si="153"/>
        <v>0</v>
      </c>
      <c r="U336" s="24">
        <f t="shared" si="153"/>
        <v>4</v>
      </c>
      <c r="V336" s="24">
        <f t="shared" si="153"/>
        <v>0</v>
      </c>
      <c r="W336" s="24">
        <f t="shared" si="153"/>
        <v>1</v>
      </c>
      <c r="X336" s="24">
        <f t="shared" si="153"/>
        <v>1</v>
      </c>
      <c r="Y336" s="24">
        <f t="shared" si="153"/>
        <v>3</v>
      </c>
      <c r="Z336" s="24">
        <f t="shared" si="153"/>
        <v>1</v>
      </c>
      <c r="AA336" s="24">
        <f t="shared" si="153"/>
        <v>4</v>
      </c>
      <c r="AB336" s="24">
        <f t="shared" si="153"/>
        <v>3</v>
      </c>
      <c r="AC336" s="24">
        <f t="shared" si="153"/>
        <v>7</v>
      </c>
      <c r="AD336" s="24">
        <f t="shared" si="153"/>
        <v>1</v>
      </c>
    </row>
    <row r="337" spans="1:30" ht="15" customHeight="1" x14ac:dyDescent="0.15">
      <c r="A337" s="36"/>
      <c r="B337" s="3" t="s">
        <v>5</v>
      </c>
      <c r="C337" s="26">
        <f>SUM(D337:S337,T337:AD337)</f>
        <v>21</v>
      </c>
      <c r="D337" s="34">
        <v>1</v>
      </c>
      <c r="E337" s="34">
        <v>0</v>
      </c>
      <c r="F337" s="34">
        <v>1</v>
      </c>
      <c r="G337" s="34">
        <v>0</v>
      </c>
      <c r="H337" s="34">
        <v>1</v>
      </c>
      <c r="I337" s="34">
        <v>0</v>
      </c>
      <c r="J337" s="34">
        <v>2</v>
      </c>
      <c r="K337" s="34">
        <v>2</v>
      </c>
      <c r="L337" s="34">
        <v>0</v>
      </c>
      <c r="M337" s="34">
        <v>0</v>
      </c>
      <c r="N337" s="34">
        <v>0</v>
      </c>
      <c r="O337" s="34">
        <v>1</v>
      </c>
      <c r="P337" s="34">
        <v>0</v>
      </c>
      <c r="Q337" s="34">
        <v>1</v>
      </c>
      <c r="R337" s="34">
        <v>0</v>
      </c>
      <c r="S337" s="34">
        <v>1</v>
      </c>
      <c r="T337" s="34">
        <v>0</v>
      </c>
      <c r="U337" s="34">
        <v>2</v>
      </c>
      <c r="V337" s="34">
        <v>0</v>
      </c>
      <c r="W337" s="34">
        <v>1</v>
      </c>
      <c r="X337" s="34">
        <v>0</v>
      </c>
      <c r="Y337" s="34">
        <v>1</v>
      </c>
      <c r="Z337" s="34">
        <v>1</v>
      </c>
      <c r="AA337" s="34">
        <v>2</v>
      </c>
      <c r="AB337" s="34">
        <v>2</v>
      </c>
      <c r="AC337" s="34">
        <v>2</v>
      </c>
      <c r="AD337" s="34">
        <v>0</v>
      </c>
    </row>
    <row r="338" spans="1:30" ht="15" customHeight="1" x14ac:dyDescent="0.15">
      <c r="A338" s="36"/>
      <c r="B338" s="3" t="s">
        <v>6</v>
      </c>
      <c r="C338" s="26">
        <f>SUM(D338:S338,T338:AD338)</f>
        <v>39</v>
      </c>
      <c r="D338" s="34">
        <v>4</v>
      </c>
      <c r="E338" s="34">
        <v>1</v>
      </c>
      <c r="F338" s="34">
        <v>2</v>
      </c>
      <c r="G338" s="34">
        <v>0</v>
      </c>
      <c r="H338" s="34">
        <v>2</v>
      </c>
      <c r="I338" s="34">
        <v>2</v>
      </c>
      <c r="J338" s="34">
        <v>1</v>
      </c>
      <c r="K338" s="34">
        <v>2</v>
      </c>
      <c r="L338" s="34">
        <v>0</v>
      </c>
      <c r="M338" s="34">
        <v>2</v>
      </c>
      <c r="N338" s="34">
        <v>1</v>
      </c>
      <c r="O338" s="34">
        <v>0</v>
      </c>
      <c r="P338" s="34">
        <v>3</v>
      </c>
      <c r="Q338" s="34">
        <v>0</v>
      </c>
      <c r="R338" s="34">
        <v>2</v>
      </c>
      <c r="S338" s="34">
        <v>3</v>
      </c>
      <c r="T338" s="34">
        <v>0</v>
      </c>
      <c r="U338" s="34">
        <v>2</v>
      </c>
      <c r="V338" s="34">
        <v>0</v>
      </c>
      <c r="W338" s="34">
        <v>0</v>
      </c>
      <c r="X338" s="34">
        <v>1</v>
      </c>
      <c r="Y338" s="34">
        <v>2</v>
      </c>
      <c r="Z338" s="34">
        <v>0</v>
      </c>
      <c r="AA338" s="34">
        <v>2</v>
      </c>
      <c r="AB338" s="34">
        <v>1</v>
      </c>
      <c r="AC338" s="34">
        <v>5</v>
      </c>
      <c r="AD338" s="34">
        <v>1</v>
      </c>
    </row>
    <row r="339" spans="1:30" ht="15" customHeight="1" x14ac:dyDescent="0.15">
      <c r="A339" s="36">
        <v>76</v>
      </c>
      <c r="B339" s="3" t="s">
        <v>4</v>
      </c>
      <c r="C339" s="24">
        <f>SUM(C340:C341)</f>
        <v>52</v>
      </c>
      <c r="D339" s="24">
        <f>SUM(D340:D341)</f>
        <v>0</v>
      </c>
      <c r="E339" s="24">
        <f t="shared" ref="E339:AD339" si="154">SUM(E340:E341)</f>
        <v>3</v>
      </c>
      <c r="F339" s="24">
        <f t="shared" si="154"/>
        <v>1</v>
      </c>
      <c r="G339" s="24">
        <f t="shared" si="154"/>
        <v>2</v>
      </c>
      <c r="H339" s="24">
        <f t="shared" si="154"/>
        <v>1</v>
      </c>
      <c r="I339" s="24">
        <f t="shared" si="154"/>
        <v>1</v>
      </c>
      <c r="J339" s="24">
        <f t="shared" si="154"/>
        <v>0</v>
      </c>
      <c r="K339" s="24">
        <f t="shared" si="154"/>
        <v>5</v>
      </c>
      <c r="L339" s="24">
        <f t="shared" si="154"/>
        <v>1</v>
      </c>
      <c r="M339" s="24">
        <f t="shared" si="154"/>
        <v>1</v>
      </c>
      <c r="N339" s="24">
        <f t="shared" si="154"/>
        <v>3</v>
      </c>
      <c r="O339" s="24">
        <f t="shared" si="154"/>
        <v>2</v>
      </c>
      <c r="P339" s="24">
        <f t="shared" si="154"/>
        <v>1</v>
      </c>
      <c r="Q339" s="24">
        <f t="shared" si="154"/>
        <v>1</v>
      </c>
      <c r="R339" s="24">
        <f t="shared" si="154"/>
        <v>0</v>
      </c>
      <c r="S339" s="24">
        <f t="shared" si="154"/>
        <v>2</v>
      </c>
      <c r="T339" s="24">
        <f t="shared" si="154"/>
        <v>3</v>
      </c>
      <c r="U339" s="24">
        <f t="shared" si="154"/>
        <v>6</v>
      </c>
      <c r="V339" s="24">
        <f t="shared" si="154"/>
        <v>2</v>
      </c>
      <c r="W339" s="24">
        <f t="shared" si="154"/>
        <v>0</v>
      </c>
      <c r="X339" s="24">
        <f t="shared" si="154"/>
        <v>3</v>
      </c>
      <c r="Y339" s="24">
        <f t="shared" si="154"/>
        <v>2</v>
      </c>
      <c r="Z339" s="24">
        <f t="shared" si="154"/>
        <v>2</v>
      </c>
      <c r="AA339" s="24">
        <f t="shared" si="154"/>
        <v>2</v>
      </c>
      <c r="AB339" s="24">
        <f t="shared" si="154"/>
        <v>1</v>
      </c>
      <c r="AC339" s="24">
        <f t="shared" si="154"/>
        <v>1</v>
      </c>
      <c r="AD339" s="24">
        <f t="shared" si="154"/>
        <v>6</v>
      </c>
    </row>
    <row r="340" spans="1:30" ht="15" customHeight="1" x14ac:dyDescent="0.15">
      <c r="A340" s="36"/>
      <c r="B340" s="3" t="s">
        <v>5</v>
      </c>
      <c r="C340" s="26">
        <f>SUM(D340:S340,T340:AD340)</f>
        <v>29</v>
      </c>
      <c r="D340" s="34">
        <v>0</v>
      </c>
      <c r="E340" s="34">
        <v>3</v>
      </c>
      <c r="F340" s="34">
        <v>0</v>
      </c>
      <c r="G340" s="34">
        <v>2</v>
      </c>
      <c r="H340" s="34">
        <v>1</v>
      </c>
      <c r="I340" s="34">
        <v>1</v>
      </c>
      <c r="J340" s="34">
        <v>0</v>
      </c>
      <c r="K340" s="34">
        <v>2</v>
      </c>
      <c r="L340" s="34">
        <v>0</v>
      </c>
      <c r="M340" s="34">
        <v>0</v>
      </c>
      <c r="N340" s="34">
        <v>2</v>
      </c>
      <c r="O340" s="34">
        <v>1</v>
      </c>
      <c r="P340" s="34">
        <v>1</v>
      </c>
      <c r="Q340" s="34">
        <v>0</v>
      </c>
      <c r="R340" s="34">
        <v>0</v>
      </c>
      <c r="S340" s="34">
        <v>0</v>
      </c>
      <c r="T340" s="34">
        <v>2</v>
      </c>
      <c r="U340" s="34">
        <v>2</v>
      </c>
      <c r="V340" s="34">
        <v>0</v>
      </c>
      <c r="W340" s="34">
        <v>0</v>
      </c>
      <c r="X340" s="34">
        <v>2</v>
      </c>
      <c r="Y340" s="34">
        <v>0</v>
      </c>
      <c r="Z340" s="34">
        <v>1</v>
      </c>
      <c r="AA340" s="34">
        <v>2</v>
      </c>
      <c r="AB340" s="34">
        <v>1</v>
      </c>
      <c r="AC340" s="34">
        <v>1</v>
      </c>
      <c r="AD340" s="34">
        <v>5</v>
      </c>
    </row>
    <row r="341" spans="1:30" ht="15" customHeight="1" x14ac:dyDescent="0.15">
      <c r="A341" s="36"/>
      <c r="B341" s="3" t="s">
        <v>6</v>
      </c>
      <c r="C341" s="26">
        <f>SUM(D341:S341,T341:AD341)</f>
        <v>23</v>
      </c>
      <c r="D341" s="34">
        <v>0</v>
      </c>
      <c r="E341" s="34">
        <v>0</v>
      </c>
      <c r="F341" s="34">
        <v>1</v>
      </c>
      <c r="G341" s="34">
        <v>0</v>
      </c>
      <c r="H341" s="34">
        <v>0</v>
      </c>
      <c r="I341" s="34">
        <v>0</v>
      </c>
      <c r="J341" s="34">
        <v>0</v>
      </c>
      <c r="K341" s="34">
        <v>3</v>
      </c>
      <c r="L341" s="34">
        <v>1</v>
      </c>
      <c r="M341" s="34">
        <v>1</v>
      </c>
      <c r="N341" s="34">
        <v>1</v>
      </c>
      <c r="O341" s="34">
        <v>1</v>
      </c>
      <c r="P341" s="34">
        <v>0</v>
      </c>
      <c r="Q341" s="34">
        <v>1</v>
      </c>
      <c r="R341" s="34">
        <v>0</v>
      </c>
      <c r="S341" s="34">
        <v>2</v>
      </c>
      <c r="T341" s="34">
        <v>1</v>
      </c>
      <c r="U341" s="34">
        <v>4</v>
      </c>
      <c r="V341" s="34">
        <v>2</v>
      </c>
      <c r="W341" s="34">
        <v>0</v>
      </c>
      <c r="X341" s="34">
        <v>1</v>
      </c>
      <c r="Y341" s="34">
        <v>2</v>
      </c>
      <c r="Z341" s="34">
        <v>1</v>
      </c>
      <c r="AA341" s="34">
        <v>0</v>
      </c>
      <c r="AB341" s="34">
        <v>0</v>
      </c>
      <c r="AC341" s="34">
        <v>0</v>
      </c>
      <c r="AD341" s="34">
        <v>1</v>
      </c>
    </row>
    <row r="342" spans="1:30" ht="15" customHeight="1" x14ac:dyDescent="0.15">
      <c r="A342" s="36">
        <v>77</v>
      </c>
      <c r="B342" s="3" t="s">
        <v>4</v>
      </c>
      <c r="C342" s="24">
        <f>SUM(C343:C344)</f>
        <v>70</v>
      </c>
      <c r="D342" s="24">
        <f>SUM(D343:D344)</f>
        <v>5</v>
      </c>
      <c r="E342" s="24">
        <f t="shared" ref="E342:AD342" si="155">SUM(E343:E344)</f>
        <v>6</v>
      </c>
      <c r="F342" s="24">
        <f t="shared" si="155"/>
        <v>2</v>
      </c>
      <c r="G342" s="24">
        <f t="shared" si="155"/>
        <v>3</v>
      </c>
      <c r="H342" s="24">
        <f t="shared" si="155"/>
        <v>1</v>
      </c>
      <c r="I342" s="24">
        <f t="shared" si="155"/>
        <v>1</v>
      </c>
      <c r="J342" s="24">
        <f t="shared" si="155"/>
        <v>2</v>
      </c>
      <c r="K342" s="24">
        <f t="shared" si="155"/>
        <v>3</v>
      </c>
      <c r="L342" s="24">
        <f t="shared" si="155"/>
        <v>5</v>
      </c>
      <c r="M342" s="24">
        <f t="shared" si="155"/>
        <v>2</v>
      </c>
      <c r="N342" s="24">
        <f t="shared" si="155"/>
        <v>2</v>
      </c>
      <c r="O342" s="24">
        <f t="shared" si="155"/>
        <v>3</v>
      </c>
      <c r="P342" s="24">
        <f t="shared" si="155"/>
        <v>3</v>
      </c>
      <c r="Q342" s="24">
        <f t="shared" si="155"/>
        <v>3</v>
      </c>
      <c r="R342" s="24">
        <f t="shared" si="155"/>
        <v>2</v>
      </c>
      <c r="S342" s="24">
        <f t="shared" si="155"/>
        <v>2</v>
      </c>
      <c r="T342" s="24">
        <f t="shared" si="155"/>
        <v>1</v>
      </c>
      <c r="U342" s="24">
        <f t="shared" si="155"/>
        <v>3</v>
      </c>
      <c r="V342" s="24">
        <f t="shared" si="155"/>
        <v>1</v>
      </c>
      <c r="W342" s="24">
        <f t="shared" si="155"/>
        <v>0</v>
      </c>
      <c r="X342" s="24">
        <f t="shared" si="155"/>
        <v>2</v>
      </c>
      <c r="Y342" s="24">
        <f t="shared" si="155"/>
        <v>2</v>
      </c>
      <c r="Z342" s="24">
        <f t="shared" si="155"/>
        <v>1</v>
      </c>
      <c r="AA342" s="24">
        <f t="shared" si="155"/>
        <v>3</v>
      </c>
      <c r="AB342" s="24">
        <f t="shared" si="155"/>
        <v>2</v>
      </c>
      <c r="AC342" s="24">
        <f t="shared" si="155"/>
        <v>7</v>
      </c>
      <c r="AD342" s="24">
        <f t="shared" si="155"/>
        <v>3</v>
      </c>
    </row>
    <row r="343" spans="1:30" ht="15" customHeight="1" x14ac:dyDescent="0.15">
      <c r="A343" s="36"/>
      <c r="B343" s="3" t="s">
        <v>5</v>
      </c>
      <c r="C343" s="26">
        <f>SUM(D343:S343,T343:AD343)</f>
        <v>29</v>
      </c>
      <c r="D343" s="34">
        <v>2</v>
      </c>
      <c r="E343" s="34">
        <v>2</v>
      </c>
      <c r="F343" s="34">
        <v>0</v>
      </c>
      <c r="G343" s="34">
        <v>1</v>
      </c>
      <c r="H343" s="34">
        <v>1</v>
      </c>
      <c r="I343" s="34">
        <v>0</v>
      </c>
      <c r="J343" s="34">
        <v>0</v>
      </c>
      <c r="K343" s="34">
        <v>2</v>
      </c>
      <c r="L343" s="34">
        <v>2</v>
      </c>
      <c r="M343" s="34">
        <v>1</v>
      </c>
      <c r="N343" s="34">
        <v>2</v>
      </c>
      <c r="O343" s="34">
        <v>1</v>
      </c>
      <c r="P343" s="34">
        <v>1</v>
      </c>
      <c r="Q343" s="34">
        <v>1</v>
      </c>
      <c r="R343" s="34">
        <v>1</v>
      </c>
      <c r="S343" s="34">
        <v>1</v>
      </c>
      <c r="T343" s="34">
        <v>0</v>
      </c>
      <c r="U343" s="34">
        <v>1</v>
      </c>
      <c r="V343" s="34">
        <v>0</v>
      </c>
      <c r="W343" s="34">
        <v>0</v>
      </c>
      <c r="X343" s="34">
        <v>1</v>
      </c>
      <c r="Y343" s="34">
        <v>2</v>
      </c>
      <c r="Z343" s="34">
        <v>1</v>
      </c>
      <c r="AA343" s="34">
        <v>1</v>
      </c>
      <c r="AB343" s="34">
        <v>1</v>
      </c>
      <c r="AC343" s="34">
        <v>2</v>
      </c>
      <c r="AD343" s="34">
        <v>2</v>
      </c>
    </row>
    <row r="344" spans="1:30" ht="15" customHeight="1" x14ac:dyDescent="0.15">
      <c r="A344" s="36"/>
      <c r="B344" s="3" t="s">
        <v>6</v>
      </c>
      <c r="C344" s="26">
        <f>SUM(D344:S344,T344:AD344)</f>
        <v>41</v>
      </c>
      <c r="D344" s="34">
        <v>3</v>
      </c>
      <c r="E344" s="34">
        <v>4</v>
      </c>
      <c r="F344" s="34">
        <v>2</v>
      </c>
      <c r="G344" s="34">
        <v>2</v>
      </c>
      <c r="H344" s="34">
        <v>0</v>
      </c>
      <c r="I344" s="34">
        <v>1</v>
      </c>
      <c r="J344" s="34">
        <v>2</v>
      </c>
      <c r="K344" s="34">
        <v>1</v>
      </c>
      <c r="L344" s="34">
        <v>3</v>
      </c>
      <c r="M344" s="34">
        <v>1</v>
      </c>
      <c r="N344" s="34">
        <v>0</v>
      </c>
      <c r="O344" s="34">
        <v>2</v>
      </c>
      <c r="P344" s="34">
        <v>2</v>
      </c>
      <c r="Q344" s="34">
        <v>2</v>
      </c>
      <c r="R344" s="34">
        <v>1</v>
      </c>
      <c r="S344" s="34">
        <v>1</v>
      </c>
      <c r="T344" s="34">
        <v>1</v>
      </c>
      <c r="U344" s="34">
        <v>2</v>
      </c>
      <c r="V344" s="34">
        <v>1</v>
      </c>
      <c r="W344" s="34">
        <v>0</v>
      </c>
      <c r="X344" s="34">
        <v>1</v>
      </c>
      <c r="Y344" s="34">
        <v>0</v>
      </c>
      <c r="Z344" s="34">
        <v>0</v>
      </c>
      <c r="AA344" s="34">
        <v>2</v>
      </c>
      <c r="AB344" s="34">
        <v>1</v>
      </c>
      <c r="AC344" s="34">
        <v>5</v>
      </c>
      <c r="AD344" s="34">
        <v>1</v>
      </c>
    </row>
    <row r="345" spans="1:30" ht="15" customHeight="1" x14ac:dyDescent="0.15">
      <c r="A345" s="36">
        <v>78</v>
      </c>
      <c r="B345" s="3" t="s">
        <v>4</v>
      </c>
      <c r="C345" s="24">
        <f>SUM(C346:C347)</f>
        <v>58</v>
      </c>
      <c r="D345" s="24">
        <f>SUM(D346:D347)</f>
        <v>5</v>
      </c>
      <c r="E345" s="24">
        <f t="shared" ref="E345:AD345" si="156">SUM(E346:E347)</f>
        <v>2</v>
      </c>
      <c r="F345" s="24">
        <f t="shared" si="156"/>
        <v>2</v>
      </c>
      <c r="G345" s="24">
        <f t="shared" si="156"/>
        <v>0</v>
      </c>
      <c r="H345" s="24">
        <f t="shared" si="156"/>
        <v>2</v>
      </c>
      <c r="I345" s="24">
        <f t="shared" si="156"/>
        <v>1</v>
      </c>
      <c r="J345" s="24">
        <f t="shared" si="156"/>
        <v>3</v>
      </c>
      <c r="K345" s="24">
        <f t="shared" si="156"/>
        <v>8</v>
      </c>
      <c r="L345" s="24">
        <f t="shared" si="156"/>
        <v>2</v>
      </c>
      <c r="M345" s="24">
        <f t="shared" si="156"/>
        <v>1</v>
      </c>
      <c r="N345" s="24">
        <f t="shared" si="156"/>
        <v>2</v>
      </c>
      <c r="O345" s="24">
        <f t="shared" si="156"/>
        <v>1</v>
      </c>
      <c r="P345" s="24">
        <f t="shared" si="156"/>
        <v>0</v>
      </c>
      <c r="Q345" s="24">
        <f t="shared" si="156"/>
        <v>2</v>
      </c>
      <c r="R345" s="24">
        <f t="shared" si="156"/>
        <v>1</v>
      </c>
      <c r="S345" s="24">
        <f t="shared" si="156"/>
        <v>1</v>
      </c>
      <c r="T345" s="24">
        <f t="shared" si="156"/>
        <v>3</v>
      </c>
      <c r="U345" s="24">
        <f t="shared" si="156"/>
        <v>2</v>
      </c>
      <c r="V345" s="24">
        <f t="shared" si="156"/>
        <v>0</v>
      </c>
      <c r="W345" s="24">
        <f t="shared" si="156"/>
        <v>1</v>
      </c>
      <c r="X345" s="24">
        <f t="shared" si="156"/>
        <v>1</v>
      </c>
      <c r="Y345" s="24">
        <f t="shared" si="156"/>
        <v>2</v>
      </c>
      <c r="Z345" s="24">
        <f t="shared" si="156"/>
        <v>6</v>
      </c>
      <c r="AA345" s="24">
        <f t="shared" si="156"/>
        <v>2</v>
      </c>
      <c r="AB345" s="24">
        <f t="shared" si="156"/>
        <v>2</v>
      </c>
      <c r="AC345" s="24">
        <f t="shared" si="156"/>
        <v>4</v>
      </c>
      <c r="AD345" s="24">
        <f t="shared" si="156"/>
        <v>2</v>
      </c>
    </row>
    <row r="346" spans="1:30" ht="15" customHeight="1" x14ac:dyDescent="0.15">
      <c r="A346" s="36"/>
      <c r="B346" s="3" t="s">
        <v>5</v>
      </c>
      <c r="C346" s="26">
        <f>SUM(D346:S346,T346:AD346)</f>
        <v>28</v>
      </c>
      <c r="D346" s="34">
        <v>2</v>
      </c>
      <c r="E346" s="34">
        <v>1</v>
      </c>
      <c r="F346" s="34">
        <v>1</v>
      </c>
      <c r="G346" s="34">
        <v>0</v>
      </c>
      <c r="H346" s="34">
        <v>1</v>
      </c>
      <c r="I346" s="34">
        <v>0</v>
      </c>
      <c r="J346" s="34">
        <v>0</v>
      </c>
      <c r="K346" s="34">
        <v>4</v>
      </c>
      <c r="L346" s="34">
        <v>1</v>
      </c>
      <c r="M346" s="34">
        <v>1</v>
      </c>
      <c r="N346" s="34">
        <v>0</v>
      </c>
      <c r="O346" s="34">
        <v>0</v>
      </c>
      <c r="P346" s="34">
        <v>0</v>
      </c>
      <c r="Q346" s="34">
        <v>1</v>
      </c>
      <c r="R346" s="34">
        <v>1</v>
      </c>
      <c r="S346" s="34">
        <v>1</v>
      </c>
      <c r="T346" s="34">
        <v>2</v>
      </c>
      <c r="U346" s="34">
        <v>1</v>
      </c>
      <c r="V346" s="34">
        <v>0</v>
      </c>
      <c r="W346" s="34">
        <v>0</v>
      </c>
      <c r="X346" s="34">
        <v>0</v>
      </c>
      <c r="Y346" s="34">
        <v>1</v>
      </c>
      <c r="Z346" s="34">
        <v>4</v>
      </c>
      <c r="AA346" s="34">
        <v>2</v>
      </c>
      <c r="AB346" s="34">
        <v>2</v>
      </c>
      <c r="AC346" s="34">
        <v>1</v>
      </c>
      <c r="AD346" s="34">
        <v>1</v>
      </c>
    </row>
    <row r="347" spans="1:30" ht="15" customHeight="1" x14ac:dyDescent="0.15">
      <c r="A347" s="36"/>
      <c r="B347" s="3" t="s">
        <v>6</v>
      </c>
      <c r="C347" s="26">
        <f>SUM(D347:S347,T347:AD347)</f>
        <v>30</v>
      </c>
      <c r="D347" s="34">
        <v>3</v>
      </c>
      <c r="E347" s="34">
        <v>1</v>
      </c>
      <c r="F347" s="34">
        <v>1</v>
      </c>
      <c r="G347" s="34">
        <v>0</v>
      </c>
      <c r="H347" s="34">
        <v>1</v>
      </c>
      <c r="I347" s="34">
        <v>1</v>
      </c>
      <c r="J347" s="34">
        <v>3</v>
      </c>
      <c r="K347" s="34">
        <v>4</v>
      </c>
      <c r="L347" s="34">
        <v>1</v>
      </c>
      <c r="M347" s="34">
        <v>0</v>
      </c>
      <c r="N347" s="34">
        <v>2</v>
      </c>
      <c r="O347" s="34">
        <v>1</v>
      </c>
      <c r="P347" s="34">
        <v>0</v>
      </c>
      <c r="Q347" s="34">
        <v>1</v>
      </c>
      <c r="R347" s="34">
        <v>0</v>
      </c>
      <c r="S347" s="34">
        <v>0</v>
      </c>
      <c r="T347" s="34">
        <v>1</v>
      </c>
      <c r="U347" s="34">
        <v>1</v>
      </c>
      <c r="V347" s="34">
        <v>0</v>
      </c>
      <c r="W347" s="34">
        <v>1</v>
      </c>
      <c r="X347" s="34">
        <v>1</v>
      </c>
      <c r="Y347" s="34">
        <v>1</v>
      </c>
      <c r="Z347" s="34">
        <v>2</v>
      </c>
      <c r="AA347" s="34">
        <v>0</v>
      </c>
      <c r="AB347" s="34">
        <v>0</v>
      </c>
      <c r="AC347" s="34">
        <v>3</v>
      </c>
      <c r="AD347" s="34">
        <v>1</v>
      </c>
    </row>
    <row r="348" spans="1:30" ht="15" customHeight="1" x14ac:dyDescent="0.15">
      <c r="A348" s="36">
        <v>79</v>
      </c>
      <c r="B348" s="3" t="s">
        <v>4</v>
      </c>
      <c r="C348" s="24">
        <f>SUM(C349:C350)</f>
        <v>39</v>
      </c>
      <c r="D348" s="24">
        <f>SUM(D349:D350)</f>
        <v>1</v>
      </c>
      <c r="E348" s="24">
        <f t="shared" ref="E348:AD348" si="157">SUM(E349:E350)</f>
        <v>1</v>
      </c>
      <c r="F348" s="24">
        <f t="shared" si="157"/>
        <v>2</v>
      </c>
      <c r="G348" s="24">
        <f t="shared" si="157"/>
        <v>1</v>
      </c>
      <c r="H348" s="24">
        <f t="shared" si="157"/>
        <v>4</v>
      </c>
      <c r="I348" s="24">
        <f t="shared" si="157"/>
        <v>0</v>
      </c>
      <c r="J348" s="24">
        <f t="shared" si="157"/>
        <v>1</v>
      </c>
      <c r="K348" s="24">
        <f t="shared" si="157"/>
        <v>2</v>
      </c>
      <c r="L348" s="24">
        <f t="shared" si="157"/>
        <v>0</v>
      </c>
      <c r="M348" s="24">
        <f t="shared" si="157"/>
        <v>2</v>
      </c>
      <c r="N348" s="24">
        <f t="shared" si="157"/>
        <v>0</v>
      </c>
      <c r="O348" s="24">
        <f t="shared" si="157"/>
        <v>0</v>
      </c>
      <c r="P348" s="24">
        <f t="shared" si="157"/>
        <v>2</v>
      </c>
      <c r="Q348" s="24">
        <f t="shared" si="157"/>
        <v>1</v>
      </c>
      <c r="R348" s="24">
        <f t="shared" si="157"/>
        <v>1</v>
      </c>
      <c r="S348" s="24">
        <f t="shared" si="157"/>
        <v>1</v>
      </c>
      <c r="T348" s="24">
        <f t="shared" si="157"/>
        <v>2</v>
      </c>
      <c r="U348" s="24">
        <f t="shared" si="157"/>
        <v>0</v>
      </c>
      <c r="V348" s="24">
        <f t="shared" si="157"/>
        <v>4</v>
      </c>
      <c r="W348" s="24">
        <f t="shared" si="157"/>
        <v>1</v>
      </c>
      <c r="X348" s="24">
        <f t="shared" si="157"/>
        <v>2</v>
      </c>
      <c r="Y348" s="24">
        <f t="shared" si="157"/>
        <v>5</v>
      </c>
      <c r="Z348" s="24">
        <f t="shared" si="157"/>
        <v>0</v>
      </c>
      <c r="AA348" s="24">
        <f t="shared" si="157"/>
        <v>1</v>
      </c>
      <c r="AB348" s="24">
        <f t="shared" si="157"/>
        <v>1</v>
      </c>
      <c r="AC348" s="24">
        <f t="shared" si="157"/>
        <v>2</v>
      </c>
      <c r="AD348" s="24">
        <f t="shared" si="157"/>
        <v>2</v>
      </c>
    </row>
    <row r="349" spans="1:30" ht="15" customHeight="1" x14ac:dyDescent="0.15">
      <c r="A349" s="36"/>
      <c r="B349" s="3" t="s">
        <v>5</v>
      </c>
      <c r="C349" s="26">
        <f>SUM(D349:S349,T349:AD349)</f>
        <v>19</v>
      </c>
      <c r="D349" s="34">
        <v>0</v>
      </c>
      <c r="E349" s="34">
        <v>0</v>
      </c>
      <c r="F349" s="34">
        <v>2</v>
      </c>
      <c r="G349" s="34">
        <v>0</v>
      </c>
      <c r="H349" s="34">
        <v>2</v>
      </c>
      <c r="I349" s="34">
        <v>0</v>
      </c>
      <c r="J349" s="34">
        <v>1</v>
      </c>
      <c r="K349" s="34">
        <v>1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1</v>
      </c>
      <c r="S349" s="34">
        <v>1</v>
      </c>
      <c r="T349" s="34">
        <v>0</v>
      </c>
      <c r="U349" s="34">
        <v>0</v>
      </c>
      <c r="V349" s="34">
        <v>3</v>
      </c>
      <c r="W349" s="34">
        <v>1</v>
      </c>
      <c r="X349" s="34">
        <v>1</v>
      </c>
      <c r="Y349" s="34">
        <v>4</v>
      </c>
      <c r="Z349" s="34">
        <v>0</v>
      </c>
      <c r="AA349" s="34">
        <v>0</v>
      </c>
      <c r="AB349" s="34">
        <v>1</v>
      </c>
      <c r="AC349" s="34">
        <v>1</v>
      </c>
      <c r="AD349" s="34">
        <v>0</v>
      </c>
    </row>
    <row r="350" spans="1:30" ht="15" customHeight="1" x14ac:dyDescent="0.15">
      <c r="A350" s="37"/>
      <c r="B350" s="3" t="s">
        <v>6</v>
      </c>
      <c r="C350" s="26">
        <f>SUM(D350:S350,T350:AD350)</f>
        <v>20</v>
      </c>
      <c r="D350" s="34">
        <v>1</v>
      </c>
      <c r="E350" s="34">
        <v>1</v>
      </c>
      <c r="F350" s="34">
        <v>0</v>
      </c>
      <c r="G350" s="34">
        <v>1</v>
      </c>
      <c r="H350" s="34">
        <v>2</v>
      </c>
      <c r="I350" s="34">
        <v>0</v>
      </c>
      <c r="J350" s="34">
        <v>0</v>
      </c>
      <c r="K350" s="34">
        <v>1</v>
      </c>
      <c r="L350" s="34">
        <v>0</v>
      </c>
      <c r="M350" s="34">
        <v>2</v>
      </c>
      <c r="N350" s="34">
        <v>0</v>
      </c>
      <c r="O350" s="34">
        <v>0</v>
      </c>
      <c r="P350" s="34">
        <v>2</v>
      </c>
      <c r="Q350" s="34">
        <v>1</v>
      </c>
      <c r="R350" s="34">
        <v>0</v>
      </c>
      <c r="S350" s="34">
        <v>0</v>
      </c>
      <c r="T350" s="34">
        <v>2</v>
      </c>
      <c r="U350" s="34">
        <v>0</v>
      </c>
      <c r="V350" s="34">
        <v>1</v>
      </c>
      <c r="W350" s="34">
        <v>0</v>
      </c>
      <c r="X350" s="34">
        <v>1</v>
      </c>
      <c r="Y350" s="34">
        <v>1</v>
      </c>
      <c r="Z350" s="34">
        <v>0</v>
      </c>
      <c r="AA350" s="34">
        <v>1</v>
      </c>
      <c r="AB350" s="34">
        <v>0</v>
      </c>
      <c r="AC350" s="34">
        <v>1</v>
      </c>
      <c r="AD350" s="34">
        <v>2</v>
      </c>
    </row>
    <row r="351" spans="1:30" ht="15" customHeight="1" x14ac:dyDescent="0.15">
      <c r="A351" s="1">
        <v>75</v>
      </c>
      <c r="B351" s="5" t="s">
        <v>4</v>
      </c>
      <c r="C351" s="24">
        <f t="shared" ref="C351:AD351" si="158">SUM(C352:C353)</f>
        <v>279</v>
      </c>
      <c r="D351" s="27">
        <f t="shared" si="158"/>
        <v>16</v>
      </c>
      <c r="E351" s="24">
        <f t="shared" si="158"/>
        <v>13</v>
      </c>
      <c r="F351" s="30">
        <f t="shared" si="158"/>
        <v>10</v>
      </c>
      <c r="G351" s="24">
        <f t="shared" si="158"/>
        <v>6</v>
      </c>
      <c r="H351" s="24">
        <f t="shared" si="158"/>
        <v>11</v>
      </c>
      <c r="I351" s="24">
        <f t="shared" si="158"/>
        <v>5</v>
      </c>
      <c r="J351" s="24">
        <f t="shared" si="158"/>
        <v>9</v>
      </c>
      <c r="K351" s="24">
        <f t="shared" si="158"/>
        <v>22</v>
      </c>
      <c r="L351" s="24">
        <f t="shared" si="158"/>
        <v>8</v>
      </c>
      <c r="M351" s="24">
        <f t="shared" si="158"/>
        <v>8</v>
      </c>
      <c r="N351" s="24">
        <f t="shared" si="158"/>
        <v>8</v>
      </c>
      <c r="O351" s="24">
        <f t="shared" si="158"/>
        <v>7</v>
      </c>
      <c r="P351" s="24">
        <f t="shared" si="158"/>
        <v>9</v>
      </c>
      <c r="Q351" s="24">
        <f t="shared" si="158"/>
        <v>8</v>
      </c>
      <c r="R351" s="24">
        <f t="shared" si="158"/>
        <v>6</v>
      </c>
      <c r="S351" s="24">
        <f t="shared" si="158"/>
        <v>10</v>
      </c>
      <c r="T351" s="24">
        <f t="shared" si="158"/>
        <v>9</v>
      </c>
      <c r="U351" s="24">
        <f t="shared" si="158"/>
        <v>15</v>
      </c>
      <c r="V351" s="24">
        <f t="shared" si="158"/>
        <v>7</v>
      </c>
      <c r="W351" s="24">
        <f t="shared" si="158"/>
        <v>3</v>
      </c>
      <c r="X351" s="24">
        <f t="shared" si="158"/>
        <v>9</v>
      </c>
      <c r="Y351" s="24">
        <f t="shared" si="158"/>
        <v>14</v>
      </c>
      <c r="Z351" s="24">
        <f t="shared" si="158"/>
        <v>10</v>
      </c>
      <c r="AA351" s="24">
        <f t="shared" si="158"/>
        <v>12</v>
      </c>
      <c r="AB351" s="24">
        <f t="shared" si="158"/>
        <v>9</v>
      </c>
      <c r="AC351" s="24">
        <f t="shared" si="158"/>
        <v>21</v>
      </c>
      <c r="AD351" s="24">
        <f t="shared" si="158"/>
        <v>14</v>
      </c>
    </row>
    <row r="352" spans="1:30" ht="15" customHeight="1" x14ac:dyDescent="0.15">
      <c r="A352" s="8" t="s">
        <v>7</v>
      </c>
      <c r="B352" s="5" t="s">
        <v>5</v>
      </c>
      <c r="C352" s="26">
        <f>SUM(D352:S352,T352:AD352)</f>
        <v>126</v>
      </c>
      <c r="D352" s="28">
        <f t="shared" ref="D352:AD352" si="159">SUM(D337,D340,D343,D346,D349)</f>
        <v>5</v>
      </c>
      <c r="E352" s="26">
        <f t="shared" si="159"/>
        <v>6</v>
      </c>
      <c r="F352" s="28">
        <f t="shared" si="159"/>
        <v>4</v>
      </c>
      <c r="G352" s="26">
        <f t="shared" si="159"/>
        <v>3</v>
      </c>
      <c r="H352" s="28">
        <f t="shared" si="159"/>
        <v>6</v>
      </c>
      <c r="I352" s="26">
        <f t="shared" si="159"/>
        <v>1</v>
      </c>
      <c r="J352" s="28">
        <f t="shared" si="159"/>
        <v>3</v>
      </c>
      <c r="K352" s="26">
        <f t="shared" si="159"/>
        <v>11</v>
      </c>
      <c r="L352" s="28">
        <f t="shared" si="159"/>
        <v>3</v>
      </c>
      <c r="M352" s="26">
        <f t="shared" si="159"/>
        <v>2</v>
      </c>
      <c r="N352" s="28">
        <f t="shared" si="159"/>
        <v>4</v>
      </c>
      <c r="O352" s="26">
        <f t="shared" si="159"/>
        <v>3</v>
      </c>
      <c r="P352" s="26">
        <f t="shared" si="159"/>
        <v>2</v>
      </c>
      <c r="Q352" s="26">
        <f t="shared" si="159"/>
        <v>3</v>
      </c>
      <c r="R352" s="26">
        <f t="shared" si="159"/>
        <v>3</v>
      </c>
      <c r="S352" s="26">
        <f t="shared" si="159"/>
        <v>4</v>
      </c>
      <c r="T352" s="26">
        <f t="shared" si="159"/>
        <v>4</v>
      </c>
      <c r="U352" s="26">
        <f t="shared" si="159"/>
        <v>6</v>
      </c>
      <c r="V352" s="28">
        <f t="shared" si="159"/>
        <v>3</v>
      </c>
      <c r="W352" s="26">
        <f t="shared" si="159"/>
        <v>2</v>
      </c>
      <c r="X352" s="28">
        <f t="shared" si="159"/>
        <v>4</v>
      </c>
      <c r="Y352" s="26">
        <f t="shared" si="159"/>
        <v>8</v>
      </c>
      <c r="Z352" s="28">
        <f t="shared" si="159"/>
        <v>7</v>
      </c>
      <c r="AA352" s="26">
        <f t="shared" si="159"/>
        <v>7</v>
      </c>
      <c r="AB352" s="28">
        <f t="shared" si="159"/>
        <v>7</v>
      </c>
      <c r="AC352" s="26">
        <f t="shared" si="159"/>
        <v>7</v>
      </c>
      <c r="AD352" s="26">
        <f t="shared" si="159"/>
        <v>8</v>
      </c>
    </row>
    <row r="353" spans="1:30" ht="15" customHeight="1" x14ac:dyDescent="0.15">
      <c r="A353" s="6">
        <v>79</v>
      </c>
      <c r="B353" s="5" t="s">
        <v>6</v>
      </c>
      <c r="C353" s="26">
        <f>SUM(D353:S353,T353:AD353)</f>
        <v>153</v>
      </c>
      <c r="D353" s="28">
        <f t="shared" ref="D353:AD353" si="160">SUM(D338,D341,D344,D347,D350)</f>
        <v>11</v>
      </c>
      <c r="E353" s="29">
        <f t="shared" si="160"/>
        <v>7</v>
      </c>
      <c r="F353" s="28">
        <f t="shared" si="160"/>
        <v>6</v>
      </c>
      <c r="G353" s="29">
        <f t="shared" si="160"/>
        <v>3</v>
      </c>
      <c r="H353" s="28">
        <f t="shared" si="160"/>
        <v>5</v>
      </c>
      <c r="I353" s="29">
        <f t="shared" si="160"/>
        <v>4</v>
      </c>
      <c r="J353" s="28">
        <f t="shared" si="160"/>
        <v>6</v>
      </c>
      <c r="K353" s="29">
        <f t="shared" si="160"/>
        <v>11</v>
      </c>
      <c r="L353" s="28">
        <f t="shared" si="160"/>
        <v>5</v>
      </c>
      <c r="M353" s="29">
        <f t="shared" si="160"/>
        <v>6</v>
      </c>
      <c r="N353" s="28">
        <f t="shared" si="160"/>
        <v>4</v>
      </c>
      <c r="O353" s="29">
        <f t="shared" si="160"/>
        <v>4</v>
      </c>
      <c r="P353" s="29">
        <f t="shared" si="160"/>
        <v>7</v>
      </c>
      <c r="Q353" s="29">
        <f t="shared" si="160"/>
        <v>5</v>
      </c>
      <c r="R353" s="29">
        <f t="shared" si="160"/>
        <v>3</v>
      </c>
      <c r="S353" s="29">
        <f t="shared" si="160"/>
        <v>6</v>
      </c>
      <c r="T353" s="29">
        <f t="shared" si="160"/>
        <v>5</v>
      </c>
      <c r="U353" s="29">
        <f t="shared" si="160"/>
        <v>9</v>
      </c>
      <c r="V353" s="28">
        <f t="shared" si="160"/>
        <v>4</v>
      </c>
      <c r="W353" s="29">
        <f t="shared" si="160"/>
        <v>1</v>
      </c>
      <c r="X353" s="28">
        <f t="shared" si="160"/>
        <v>5</v>
      </c>
      <c r="Y353" s="29">
        <f t="shared" si="160"/>
        <v>6</v>
      </c>
      <c r="Z353" s="28">
        <f t="shared" si="160"/>
        <v>3</v>
      </c>
      <c r="AA353" s="29">
        <f t="shared" si="160"/>
        <v>5</v>
      </c>
      <c r="AB353" s="28">
        <f t="shared" si="160"/>
        <v>2</v>
      </c>
      <c r="AC353" s="29">
        <f t="shared" si="160"/>
        <v>14</v>
      </c>
      <c r="AD353" s="29">
        <f t="shared" si="160"/>
        <v>6</v>
      </c>
    </row>
    <row r="354" spans="1:30" ht="15" customHeight="1" x14ac:dyDescent="0.15">
      <c r="A354" s="1">
        <v>70</v>
      </c>
      <c r="B354" s="4" t="s">
        <v>4</v>
      </c>
      <c r="C354" s="24">
        <f>SUM(C355:C356)</f>
        <v>518</v>
      </c>
      <c r="D354" s="24">
        <f>SUM(D355:D356)</f>
        <v>34</v>
      </c>
      <c r="E354" s="24">
        <f t="shared" ref="E354:AD354" si="161">SUM(E355:E356)</f>
        <v>27</v>
      </c>
      <c r="F354" s="24">
        <f t="shared" si="161"/>
        <v>18</v>
      </c>
      <c r="G354" s="24">
        <f t="shared" si="161"/>
        <v>14</v>
      </c>
      <c r="H354" s="24">
        <f t="shared" si="161"/>
        <v>15</v>
      </c>
      <c r="I354" s="24">
        <f t="shared" si="161"/>
        <v>12</v>
      </c>
      <c r="J354" s="24">
        <f t="shared" si="161"/>
        <v>16</v>
      </c>
      <c r="K354" s="24">
        <f t="shared" si="161"/>
        <v>30</v>
      </c>
      <c r="L354" s="24">
        <f t="shared" si="161"/>
        <v>16</v>
      </c>
      <c r="M354" s="24">
        <f t="shared" si="161"/>
        <v>20</v>
      </c>
      <c r="N354" s="24">
        <f t="shared" si="161"/>
        <v>24</v>
      </c>
      <c r="O354" s="24">
        <f t="shared" si="161"/>
        <v>17</v>
      </c>
      <c r="P354" s="24">
        <f t="shared" si="161"/>
        <v>14</v>
      </c>
      <c r="Q354" s="24">
        <f t="shared" si="161"/>
        <v>23</v>
      </c>
      <c r="R354" s="24">
        <f t="shared" si="161"/>
        <v>8</v>
      </c>
      <c r="S354" s="24">
        <f t="shared" si="161"/>
        <v>12</v>
      </c>
      <c r="T354" s="24">
        <f t="shared" si="161"/>
        <v>15</v>
      </c>
      <c r="U354" s="24">
        <f t="shared" si="161"/>
        <v>25</v>
      </c>
      <c r="V354" s="24">
        <f t="shared" si="161"/>
        <v>14</v>
      </c>
      <c r="W354" s="24">
        <f t="shared" si="161"/>
        <v>14</v>
      </c>
      <c r="X354" s="24">
        <f t="shared" si="161"/>
        <v>16</v>
      </c>
      <c r="Y354" s="24">
        <f t="shared" si="161"/>
        <v>21</v>
      </c>
      <c r="Z354" s="24">
        <f t="shared" si="161"/>
        <v>18</v>
      </c>
      <c r="AA354" s="24">
        <f t="shared" si="161"/>
        <v>21</v>
      </c>
      <c r="AB354" s="24">
        <f t="shared" si="161"/>
        <v>16</v>
      </c>
      <c r="AC354" s="24">
        <f t="shared" si="161"/>
        <v>32</v>
      </c>
      <c r="AD354" s="24">
        <f t="shared" si="161"/>
        <v>26</v>
      </c>
    </row>
    <row r="355" spans="1:30" ht="15" customHeight="1" x14ac:dyDescent="0.15">
      <c r="A355" s="8" t="s">
        <v>7</v>
      </c>
      <c r="B355" s="4" t="s">
        <v>5</v>
      </c>
      <c r="C355" s="26">
        <f>SUM(D355:S355,T355:AD355)</f>
        <v>243</v>
      </c>
      <c r="D355" s="26">
        <f>SUM(D334,D352)</f>
        <v>11</v>
      </c>
      <c r="E355" s="26">
        <f t="shared" ref="E355:AD355" si="162">SUM(E334,E352)</f>
        <v>13</v>
      </c>
      <c r="F355" s="26">
        <f t="shared" si="162"/>
        <v>10</v>
      </c>
      <c r="G355" s="26">
        <f t="shared" si="162"/>
        <v>6</v>
      </c>
      <c r="H355" s="26">
        <f t="shared" si="162"/>
        <v>8</v>
      </c>
      <c r="I355" s="26">
        <f t="shared" si="162"/>
        <v>2</v>
      </c>
      <c r="J355" s="26">
        <f t="shared" si="162"/>
        <v>8</v>
      </c>
      <c r="K355" s="26">
        <f t="shared" si="162"/>
        <v>15</v>
      </c>
      <c r="L355" s="26">
        <f t="shared" si="162"/>
        <v>8</v>
      </c>
      <c r="M355" s="26">
        <f t="shared" si="162"/>
        <v>9</v>
      </c>
      <c r="N355" s="26">
        <f t="shared" si="162"/>
        <v>12</v>
      </c>
      <c r="O355" s="26">
        <f t="shared" si="162"/>
        <v>9</v>
      </c>
      <c r="P355" s="26">
        <f t="shared" si="162"/>
        <v>5</v>
      </c>
      <c r="Q355" s="26">
        <f t="shared" si="162"/>
        <v>11</v>
      </c>
      <c r="R355" s="26">
        <f t="shared" si="162"/>
        <v>3</v>
      </c>
      <c r="S355" s="26">
        <f t="shared" si="162"/>
        <v>4</v>
      </c>
      <c r="T355" s="26">
        <f t="shared" si="162"/>
        <v>6</v>
      </c>
      <c r="U355" s="26">
        <f t="shared" si="162"/>
        <v>12</v>
      </c>
      <c r="V355" s="26">
        <f t="shared" si="162"/>
        <v>8</v>
      </c>
      <c r="W355" s="26">
        <f t="shared" si="162"/>
        <v>9</v>
      </c>
      <c r="X355" s="26">
        <f t="shared" si="162"/>
        <v>8</v>
      </c>
      <c r="Y355" s="26">
        <f t="shared" si="162"/>
        <v>11</v>
      </c>
      <c r="Z355" s="26">
        <f t="shared" si="162"/>
        <v>12</v>
      </c>
      <c r="AA355" s="26">
        <f t="shared" si="162"/>
        <v>10</v>
      </c>
      <c r="AB355" s="26">
        <f t="shared" si="162"/>
        <v>11</v>
      </c>
      <c r="AC355" s="26">
        <f t="shared" si="162"/>
        <v>10</v>
      </c>
      <c r="AD355" s="26">
        <f t="shared" si="162"/>
        <v>12</v>
      </c>
    </row>
    <row r="356" spans="1:30" ht="15" customHeight="1" x14ac:dyDescent="0.15">
      <c r="A356" s="6">
        <v>79</v>
      </c>
      <c r="B356" s="4" t="s">
        <v>6</v>
      </c>
      <c r="C356" s="29">
        <f>SUM(D356:S356,T356:AD356)</f>
        <v>275</v>
      </c>
      <c r="D356" s="29">
        <f>SUM(D335,D353)</f>
        <v>23</v>
      </c>
      <c r="E356" s="29">
        <f t="shared" ref="E356:AD356" si="163">SUM(E335,E353)</f>
        <v>14</v>
      </c>
      <c r="F356" s="29">
        <f t="shared" si="163"/>
        <v>8</v>
      </c>
      <c r="G356" s="29">
        <f t="shared" si="163"/>
        <v>8</v>
      </c>
      <c r="H356" s="29">
        <f t="shared" si="163"/>
        <v>7</v>
      </c>
      <c r="I356" s="29">
        <f t="shared" si="163"/>
        <v>10</v>
      </c>
      <c r="J356" s="29">
        <f t="shared" si="163"/>
        <v>8</v>
      </c>
      <c r="K356" s="29">
        <f t="shared" si="163"/>
        <v>15</v>
      </c>
      <c r="L356" s="29">
        <f t="shared" si="163"/>
        <v>8</v>
      </c>
      <c r="M356" s="29">
        <f t="shared" si="163"/>
        <v>11</v>
      </c>
      <c r="N356" s="29">
        <f t="shared" si="163"/>
        <v>12</v>
      </c>
      <c r="O356" s="29">
        <f t="shared" si="163"/>
        <v>8</v>
      </c>
      <c r="P356" s="29">
        <f t="shared" si="163"/>
        <v>9</v>
      </c>
      <c r="Q356" s="29">
        <f t="shared" si="163"/>
        <v>12</v>
      </c>
      <c r="R356" s="29">
        <f t="shared" si="163"/>
        <v>5</v>
      </c>
      <c r="S356" s="29">
        <f t="shared" si="163"/>
        <v>8</v>
      </c>
      <c r="T356" s="29">
        <f t="shared" si="163"/>
        <v>9</v>
      </c>
      <c r="U356" s="29">
        <f t="shared" si="163"/>
        <v>13</v>
      </c>
      <c r="V356" s="29">
        <f t="shared" si="163"/>
        <v>6</v>
      </c>
      <c r="W356" s="29">
        <f t="shared" si="163"/>
        <v>5</v>
      </c>
      <c r="X356" s="29">
        <f t="shared" si="163"/>
        <v>8</v>
      </c>
      <c r="Y356" s="29">
        <f t="shared" si="163"/>
        <v>10</v>
      </c>
      <c r="Z356" s="29">
        <f t="shared" si="163"/>
        <v>6</v>
      </c>
      <c r="AA356" s="29">
        <f t="shared" si="163"/>
        <v>11</v>
      </c>
      <c r="AB356" s="29">
        <f t="shared" si="163"/>
        <v>5</v>
      </c>
      <c r="AC356" s="29">
        <f t="shared" si="163"/>
        <v>22</v>
      </c>
      <c r="AD356" s="29">
        <f t="shared" si="163"/>
        <v>14</v>
      </c>
    </row>
    <row r="357" spans="1:30" ht="15" customHeight="1" x14ac:dyDescent="0.15">
      <c r="A357" s="9"/>
      <c r="B357" s="9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1:30" ht="15" customHeight="1" x14ac:dyDescent="0.15">
      <c r="A358" s="9"/>
      <c r="B358" s="9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1:30" ht="15" customHeight="1" x14ac:dyDescent="0.15">
      <c r="A359" s="9"/>
      <c r="B359" s="9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1:30" ht="15" customHeight="1" x14ac:dyDescent="0.15">
      <c r="A360" s="9"/>
      <c r="B360" s="9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1:30" ht="15" customHeight="1" x14ac:dyDescent="0.15">
      <c r="A361" s="9"/>
      <c r="B361" s="9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1:30" ht="15" customHeight="1" x14ac:dyDescent="0.15">
      <c r="A362" s="36"/>
      <c r="B362" s="36"/>
      <c r="C362" s="33" t="s">
        <v>41</v>
      </c>
      <c r="D362" s="33" t="str">
        <f>D2</f>
        <v>아평1</v>
      </c>
      <c r="E362" s="33" t="str">
        <f t="shared" ref="E362:AD362" si="164">E2</f>
        <v>아평2</v>
      </c>
      <c r="F362" s="33" t="str">
        <f t="shared" si="164"/>
        <v>입석</v>
      </c>
      <c r="G362" s="33" t="str">
        <f t="shared" si="164"/>
        <v>서곡</v>
      </c>
      <c r="H362" s="33" t="str">
        <f t="shared" si="164"/>
        <v>학촌</v>
      </c>
      <c r="I362" s="33" t="str">
        <f t="shared" si="164"/>
        <v>마곡</v>
      </c>
      <c r="J362" s="33" t="str">
        <f t="shared" si="164"/>
        <v>장항</v>
      </c>
      <c r="K362" s="33" t="str">
        <f t="shared" si="164"/>
        <v>공암</v>
      </c>
      <c r="L362" s="33" t="str">
        <f t="shared" si="164"/>
        <v>철동</v>
      </c>
      <c r="M362" s="33" t="str">
        <f t="shared" si="164"/>
        <v>삼정</v>
      </c>
      <c r="N362" s="33" t="str">
        <f t="shared" si="164"/>
        <v>압치</v>
      </c>
      <c r="O362" s="33" t="str">
        <f t="shared" si="164"/>
        <v>모정</v>
      </c>
      <c r="P362" s="33" t="str">
        <f t="shared" si="164"/>
        <v>죽촌</v>
      </c>
      <c r="Q362" s="33" t="str">
        <f t="shared" si="164"/>
        <v>용산</v>
      </c>
      <c r="R362" s="33" t="str">
        <f t="shared" si="164"/>
        <v>조령</v>
      </c>
      <c r="S362" s="33" t="str">
        <f t="shared" si="164"/>
        <v>지내</v>
      </c>
      <c r="T362" s="33" t="str">
        <f t="shared" si="164"/>
        <v>광평</v>
      </c>
      <c r="U362" s="33" t="str">
        <f>U2</f>
        <v>모리</v>
      </c>
      <c r="V362" s="33" t="str">
        <f t="shared" si="164"/>
        <v>상지</v>
      </c>
      <c r="W362" s="33" t="str">
        <f t="shared" si="164"/>
        <v>하지</v>
      </c>
      <c r="X362" s="33" t="str">
        <f t="shared" si="164"/>
        <v>순양</v>
      </c>
      <c r="Y362" s="33" t="str">
        <f t="shared" si="164"/>
        <v>박계</v>
      </c>
      <c r="Z362" s="33" t="str">
        <f t="shared" si="164"/>
        <v>봉암</v>
      </c>
      <c r="AA362" s="33" t="str">
        <f t="shared" si="164"/>
        <v>평촌</v>
      </c>
      <c r="AB362" s="33" t="str">
        <f t="shared" si="164"/>
        <v>하시</v>
      </c>
      <c r="AC362" s="33" t="str">
        <f t="shared" si="164"/>
        <v>상시</v>
      </c>
      <c r="AD362" s="33" t="str">
        <f t="shared" si="164"/>
        <v>도덕</v>
      </c>
    </row>
    <row r="363" spans="1:30" ht="15" customHeight="1" x14ac:dyDescent="0.15">
      <c r="A363" s="36">
        <v>80</v>
      </c>
      <c r="B363" s="3" t="s">
        <v>4</v>
      </c>
      <c r="C363" s="24">
        <f>SUM(C364:C365)</f>
        <v>65</v>
      </c>
      <c r="D363" s="24">
        <f>SUM(D364:D365)</f>
        <v>4</v>
      </c>
      <c r="E363" s="24">
        <f t="shared" ref="E363:AD363" si="165">SUM(E364:E365)</f>
        <v>7</v>
      </c>
      <c r="F363" s="24">
        <f t="shared" si="165"/>
        <v>1</v>
      </c>
      <c r="G363" s="24">
        <f t="shared" si="165"/>
        <v>0</v>
      </c>
      <c r="H363" s="24">
        <f t="shared" si="165"/>
        <v>6</v>
      </c>
      <c r="I363" s="24">
        <f t="shared" si="165"/>
        <v>2</v>
      </c>
      <c r="J363" s="24">
        <f t="shared" si="165"/>
        <v>2</v>
      </c>
      <c r="K363" s="24">
        <f t="shared" si="165"/>
        <v>2</v>
      </c>
      <c r="L363" s="24">
        <f t="shared" si="165"/>
        <v>3</v>
      </c>
      <c r="M363" s="24">
        <f t="shared" si="165"/>
        <v>3</v>
      </c>
      <c r="N363" s="24">
        <f t="shared" si="165"/>
        <v>1</v>
      </c>
      <c r="O363" s="24">
        <f t="shared" si="165"/>
        <v>2</v>
      </c>
      <c r="P363" s="24">
        <f t="shared" si="165"/>
        <v>3</v>
      </c>
      <c r="Q363" s="24">
        <f t="shared" si="165"/>
        <v>2</v>
      </c>
      <c r="R363" s="24">
        <f t="shared" si="165"/>
        <v>1</v>
      </c>
      <c r="S363" s="24">
        <f t="shared" si="165"/>
        <v>5</v>
      </c>
      <c r="T363" s="24">
        <f t="shared" si="165"/>
        <v>2</v>
      </c>
      <c r="U363" s="24">
        <f t="shared" si="165"/>
        <v>5</v>
      </c>
      <c r="V363" s="24">
        <f t="shared" si="165"/>
        <v>1</v>
      </c>
      <c r="W363" s="24">
        <f t="shared" si="165"/>
        <v>0</v>
      </c>
      <c r="X363" s="24">
        <f t="shared" si="165"/>
        <v>4</v>
      </c>
      <c r="Y363" s="24">
        <f t="shared" si="165"/>
        <v>1</v>
      </c>
      <c r="Z363" s="24">
        <f t="shared" si="165"/>
        <v>4</v>
      </c>
      <c r="AA363" s="24">
        <f t="shared" si="165"/>
        <v>0</v>
      </c>
      <c r="AB363" s="24">
        <f t="shared" si="165"/>
        <v>1</v>
      </c>
      <c r="AC363" s="24">
        <f t="shared" si="165"/>
        <v>1</v>
      </c>
      <c r="AD363" s="24">
        <f t="shared" si="165"/>
        <v>2</v>
      </c>
    </row>
    <row r="364" spans="1:30" ht="15" customHeight="1" x14ac:dyDescent="0.15">
      <c r="A364" s="36"/>
      <c r="B364" s="3" t="s">
        <v>5</v>
      </c>
      <c r="C364" s="26">
        <f>SUM(D364:S364,T364:AD364)</f>
        <v>25</v>
      </c>
      <c r="D364" s="34">
        <v>2</v>
      </c>
      <c r="E364" s="34">
        <v>2</v>
      </c>
      <c r="F364" s="34">
        <v>1</v>
      </c>
      <c r="G364" s="34">
        <v>0</v>
      </c>
      <c r="H364" s="34">
        <v>1</v>
      </c>
      <c r="I364" s="34">
        <v>1</v>
      </c>
      <c r="J364" s="34">
        <v>1</v>
      </c>
      <c r="K364" s="34">
        <v>0</v>
      </c>
      <c r="L364" s="34">
        <v>2</v>
      </c>
      <c r="M364" s="34">
        <v>2</v>
      </c>
      <c r="N364" s="34">
        <v>1</v>
      </c>
      <c r="O364" s="34">
        <v>0</v>
      </c>
      <c r="P364" s="34">
        <v>1</v>
      </c>
      <c r="Q364" s="34">
        <v>0</v>
      </c>
      <c r="R364" s="34">
        <v>0</v>
      </c>
      <c r="S364" s="34">
        <v>3</v>
      </c>
      <c r="T364" s="34">
        <v>0</v>
      </c>
      <c r="U364" s="34">
        <v>2</v>
      </c>
      <c r="V364" s="34">
        <v>1</v>
      </c>
      <c r="W364" s="34">
        <v>0</v>
      </c>
      <c r="X364" s="34">
        <v>0</v>
      </c>
      <c r="Y364" s="34">
        <v>0</v>
      </c>
      <c r="Z364" s="34">
        <v>2</v>
      </c>
      <c r="AA364" s="34">
        <v>0</v>
      </c>
      <c r="AB364" s="34">
        <v>1</v>
      </c>
      <c r="AC364" s="34">
        <v>1</v>
      </c>
      <c r="AD364" s="34">
        <v>1</v>
      </c>
    </row>
    <row r="365" spans="1:30" ht="15" customHeight="1" x14ac:dyDescent="0.15">
      <c r="A365" s="36"/>
      <c r="B365" s="3" t="s">
        <v>6</v>
      </c>
      <c r="C365" s="26">
        <f>SUM(D365:S365,T365:AD365)</f>
        <v>40</v>
      </c>
      <c r="D365" s="34">
        <v>2</v>
      </c>
      <c r="E365" s="34">
        <v>5</v>
      </c>
      <c r="F365" s="34">
        <v>0</v>
      </c>
      <c r="G365" s="34">
        <v>0</v>
      </c>
      <c r="H365" s="34">
        <v>5</v>
      </c>
      <c r="I365" s="34">
        <v>1</v>
      </c>
      <c r="J365" s="34">
        <v>1</v>
      </c>
      <c r="K365" s="34">
        <v>2</v>
      </c>
      <c r="L365" s="34">
        <v>1</v>
      </c>
      <c r="M365" s="34">
        <v>1</v>
      </c>
      <c r="N365" s="34">
        <v>0</v>
      </c>
      <c r="O365" s="34">
        <v>2</v>
      </c>
      <c r="P365" s="34">
        <v>2</v>
      </c>
      <c r="Q365" s="34">
        <v>2</v>
      </c>
      <c r="R365" s="34">
        <v>1</v>
      </c>
      <c r="S365" s="34">
        <v>2</v>
      </c>
      <c r="T365" s="34">
        <v>2</v>
      </c>
      <c r="U365" s="34">
        <v>3</v>
      </c>
      <c r="V365" s="34">
        <v>0</v>
      </c>
      <c r="W365" s="34">
        <v>0</v>
      </c>
      <c r="X365" s="34">
        <v>4</v>
      </c>
      <c r="Y365" s="34">
        <v>1</v>
      </c>
      <c r="Z365" s="34">
        <v>2</v>
      </c>
      <c r="AA365" s="34">
        <v>0</v>
      </c>
      <c r="AB365" s="34">
        <v>0</v>
      </c>
      <c r="AC365" s="34">
        <v>0</v>
      </c>
      <c r="AD365" s="34">
        <v>1</v>
      </c>
    </row>
    <row r="366" spans="1:30" ht="15" customHeight="1" x14ac:dyDescent="0.15">
      <c r="A366" s="36">
        <v>81</v>
      </c>
      <c r="B366" s="3" t="s">
        <v>4</v>
      </c>
      <c r="C366" s="24">
        <f>SUM(C367:C368)</f>
        <v>53</v>
      </c>
      <c r="D366" s="24">
        <f>SUM(D367:D368)</f>
        <v>2</v>
      </c>
      <c r="E366" s="24">
        <f t="shared" ref="E366:AD366" si="166">SUM(E367:E368)</f>
        <v>3</v>
      </c>
      <c r="F366" s="24">
        <f t="shared" si="166"/>
        <v>1</v>
      </c>
      <c r="G366" s="24">
        <f t="shared" si="166"/>
        <v>0</v>
      </c>
      <c r="H366" s="24">
        <f t="shared" si="166"/>
        <v>3</v>
      </c>
      <c r="I366" s="24">
        <f t="shared" si="166"/>
        <v>2</v>
      </c>
      <c r="J366" s="24">
        <f t="shared" si="166"/>
        <v>1</v>
      </c>
      <c r="K366" s="24">
        <f t="shared" si="166"/>
        <v>3</v>
      </c>
      <c r="L366" s="24">
        <f t="shared" si="166"/>
        <v>2</v>
      </c>
      <c r="M366" s="24">
        <f t="shared" si="166"/>
        <v>3</v>
      </c>
      <c r="N366" s="24">
        <f t="shared" si="166"/>
        <v>2</v>
      </c>
      <c r="O366" s="24">
        <f t="shared" si="166"/>
        <v>1</v>
      </c>
      <c r="P366" s="24">
        <f t="shared" si="166"/>
        <v>7</v>
      </c>
      <c r="Q366" s="24">
        <f t="shared" si="166"/>
        <v>0</v>
      </c>
      <c r="R366" s="24">
        <f t="shared" si="166"/>
        <v>1</v>
      </c>
      <c r="S366" s="24">
        <f t="shared" si="166"/>
        <v>1</v>
      </c>
      <c r="T366" s="24">
        <f t="shared" si="166"/>
        <v>1</v>
      </c>
      <c r="U366" s="24">
        <f t="shared" si="166"/>
        <v>3</v>
      </c>
      <c r="V366" s="24">
        <f t="shared" si="166"/>
        <v>0</v>
      </c>
      <c r="W366" s="24">
        <f t="shared" si="166"/>
        <v>1</v>
      </c>
      <c r="X366" s="24">
        <f t="shared" si="166"/>
        <v>3</v>
      </c>
      <c r="Y366" s="24">
        <f t="shared" si="166"/>
        <v>0</v>
      </c>
      <c r="Z366" s="24">
        <f t="shared" si="166"/>
        <v>5</v>
      </c>
      <c r="AA366" s="24">
        <f t="shared" si="166"/>
        <v>3</v>
      </c>
      <c r="AB366" s="24">
        <f t="shared" si="166"/>
        <v>1</v>
      </c>
      <c r="AC366" s="24">
        <f t="shared" si="166"/>
        <v>2</v>
      </c>
      <c r="AD366" s="24">
        <f t="shared" si="166"/>
        <v>2</v>
      </c>
    </row>
    <row r="367" spans="1:30" ht="15" customHeight="1" x14ac:dyDescent="0.15">
      <c r="A367" s="36"/>
      <c r="B367" s="3" t="s">
        <v>5</v>
      </c>
      <c r="C367" s="26">
        <f>SUM(D367:S367,T367:AD367)</f>
        <v>23</v>
      </c>
      <c r="D367" s="34">
        <v>1</v>
      </c>
      <c r="E367" s="34">
        <v>1</v>
      </c>
      <c r="F367" s="34">
        <v>1</v>
      </c>
      <c r="G367" s="34">
        <v>0</v>
      </c>
      <c r="H367" s="34">
        <v>2</v>
      </c>
      <c r="I367" s="34">
        <v>1</v>
      </c>
      <c r="J367" s="34">
        <v>0</v>
      </c>
      <c r="K367" s="34">
        <v>1</v>
      </c>
      <c r="L367" s="34">
        <v>0</v>
      </c>
      <c r="M367" s="34">
        <v>2</v>
      </c>
      <c r="N367" s="34">
        <v>1</v>
      </c>
      <c r="O367" s="34">
        <v>1</v>
      </c>
      <c r="P367" s="34">
        <v>2</v>
      </c>
      <c r="Q367" s="34">
        <v>0</v>
      </c>
      <c r="R367" s="34">
        <v>1</v>
      </c>
      <c r="S367" s="34">
        <v>1</v>
      </c>
      <c r="T367" s="34">
        <v>1</v>
      </c>
      <c r="U367" s="34">
        <v>2</v>
      </c>
      <c r="V367" s="34">
        <v>0</v>
      </c>
      <c r="W367" s="34">
        <v>0</v>
      </c>
      <c r="X367" s="34">
        <v>1</v>
      </c>
      <c r="Y367" s="34">
        <v>0</v>
      </c>
      <c r="Z367" s="34">
        <v>0</v>
      </c>
      <c r="AA367" s="34">
        <v>1</v>
      </c>
      <c r="AB367" s="34">
        <v>1</v>
      </c>
      <c r="AC367" s="34">
        <v>0</v>
      </c>
      <c r="AD367" s="34">
        <v>2</v>
      </c>
    </row>
    <row r="368" spans="1:30" ht="15" customHeight="1" x14ac:dyDescent="0.15">
      <c r="A368" s="36"/>
      <c r="B368" s="3" t="s">
        <v>6</v>
      </c>
      <c r="C368" s="26">
        <f>SUM(D368:S368,T368:AD368)</f>
        <v>30</v>
      </c>
      <c r="D368" s="34">
        <v>1</v>
      </c>
      <c r="E368" s="34">
        <v>2</v>
      </c>
      <c r="F368" s="34">
        <v>0</v>
      </c>
      <c r="G368" s="34">
        <v>0</v>
      </c>
      <c r="H368" s="34">
        <v>1</v>
      </c>
      <c r="I368" s="34">
        <v>1</v>
      </c>
      <c r="J368" s="34">
        <v>1</v>
      </c>
      <c r="K368" s="34">
        <v>2</v>
      </c>
      <c r="L368" s="34">
        <v>2</v>
      </c>
      <c r="M368" s="34">
        <v>1</v>
      </c>
      <c r="N368" s="34">
        <v>1</v>
      </c>
      <c r="O368" s="34">
        <v>0</v>
      </c>
      <c r="P368" s="34">
        <v>5</v>
      </c>
      <c r="Q368" s="34">
        <v>0</v>
      </c>
      <c r="R368" s="34">
        <v>0</v>
      </c>
      <c r="S368" s="34">
        <v>0</v>
      </c>
      <c r="T368" s="34">
        <v>0</v>
      </c>
      <c r="U368" s="34">
        <v>1</v>
      </c>
      <c r="V368" s="34">
        <v>0</v>
      </c>
      <c r="W368" s="34">
        <v>1</v>
      </c>
      <c r="X368" s="34">
        <v>2</v>
      </c>
      <c r="Y368" s="34">
        <v>0</v>
      </c>
      <c r="Z368" s="34">
        <v>5</v>
      </c>
      <c r="AA368" s="34">
        <v>2</v>
      </c>
      <c r="AB368" s="34">
        <v>0</v>
      </c>
      <c r="AC368" s="34">
        <v>2</v>
      </c>
      <c r="AD368" s="34">
        <v>0</v>
      </c>
    </row>
    <row r="369" spans="1:30" ht="15" customHeight="1" x14ac:dyDescent="0.15">
      <c r="A369" s="36">
        <v>82</v>
      </c>
      <c r="B369" s="3" t="s">
        <v>4</v>
      </c>
      <c r="C369" s="24">
        <f>SUM(C370:C371)</f>
        <v>51</v>
      </c>
      <c r="D369" s="24">
        <f>SUM(D370:D371)</f>
        <v>3</v>
      </c>
      <c r="E369" s="24">
        <f t="shared" ref="E369:AD369" si="167">SUM(E370:E371)</f>
        <v>5</v>
      </c>
      <c r="F369" s="24">
        <f t="shared" si="167"/>
        <v>0</v>
      </c>
      <c r="G369" s="24">
        <f t="shared" si="167"/>
        <v>0</v>
      </c>
      <c r="H369" s="24">
        <f t="shared" si="167"/>
        <v>3</v>
      </c>
      <c r="I369" s="24">
        <f t="shared" si="167"/>
        <v>3</v>
      </c>
      <c r="J369" s="24">
        <f t="shared" si="167"/>
        <v>2</v>
      </c>
      <c r="K369" s="24">
        <f t="shared" si="167"/>
        <v>5</v>
      </c>
      <c r="L369" s="24">
        <f t="shared" si="167"/>
        <v>1</v>
      </c>
      <c r="M369" s="24">
        <f t="shared" si="167"/>
        <v>0</v>
      </c>
      <c r="N369" s="24">
        <f t="shared" si="167"/>
        <v>3</v>
      </c>
      <c r="O369" s="24">
        <f t="shared" si="167"/>
        <v>0</v>
      </c>
      <c r="P369" s="24">
        <f t="shared" si="167"/>
        <v>0</v>
      </c>
      <c r="Q369" s="24">
        <f t="shared" si="167"/>
        <v>0</v>
      </c>
      <c r="R369" s="24">
        <f t="shared" si="167"/>
        <v>2</v>
      </c>
      <c r="S369" s="24">
        <f t="shared" si="167"/>
        <v>5</v>
      </c>
      <c r="T369" s="24">
        <f t="shared" si="167"/>
        <v>0</v>
      </c>
      <c r="U369" s="24">
        <f t="shared" si="167"/>
        <v>3</v>
      </c>
      <c r="V369" s="24">
        <f t="shared" si="167"/>
        <v>3</v>
      </c>
      <c r="W369" s="24">
        <f t="shared" si="167"/>
        <v>1</v>
      </c>
      <c r="X369" s="24">
        <f t="shared" si="167"/>
        <v>2</v>
      </c>
      <c r="Y369" s="24">
        <f t="shared" si="167"/>
        <v>0</v>
      </c>
      <c r="Z369" s="24">
        <f t="shared" si="167"/>
        <v>3</v>
      </c>
      <c r="AA369" s="24">
        <f t="shared" si="167"/>
        <v>0</v>
      </c>
      <c r="AB369" s="24">
        <f t="shared" si="167"/>
        <v>0</v>
      </c>
      <c r="AC369" s="24">
        <f t="shared" si="167"/>
        <v>3</v>
      </c>
      <c r="AD369" s="24">
        <f t="shared" si="167"/>
        <v>4</v>
      </c>
    </row>
    <row r="370" spans="1:30" ht="15" customHeight="1" x14ac:dyDescent="0.15">
      <c r="A370" s="36"/>
      <c r="B370" s="3" t="s">
        <v>5</v>
      </c>
      <c r="C370" s="26">
        <f>SUM(D370:S370,T370:AD370)</f>
        <v>18</v>
      </c>
      <c r="D370" s="34">
        <v>0</v>
      </c>
      <c r="E370" s="34">
        <v>1</v>
      </c>
      <c r="F370" s="34">
        <v>0</v>
      </c>
      <c r="G370" s="34">
        <v>0</v>
      </c>
      <c r="H370" s="34">
        <v>1</v>
      </c>
      <c r="I370" s="34">
        <v>2</v>
      </c>
      <c r="J370" s="34">
        <v>1</v>
      </c>
      <c r="K370" s="34">
        <v>2</v>
      </c>
      <c r="L370" s="34">
        <v>0</v>
      </c>
      <c r="M370" s="34">
        <v>0</v>
      </c>
      <c r="N370" s="34">
        <v>1</v>
      </c>
      <c r="O370" s="34">
        <v>0</v>
      </c>
      <c r="P370" s="34">
        <v>0</v>
      </c>
      <c r="Q370" s="34">
        <v>0</v>
      </c>
      <c r="R370" s="34">
        <v>1</v>
      </c>
      <c r="S370" s="34">
        <v>1</v>
      </c>
      <c r="T370" s="34">
        <v>0</v>
      </c>
      <c r="U370" s="34">
        <v>2</v>
      </c>
      <c r="V370" s="34">
        <v>1</v>
      </c>
      <c r="W370" s="34">
        <v>1</v>
      </c>
      <c r="X370" s="34">
        <v>1</v>
      </c>
      <c r="Y370" s="34">
        <v>0</v>
      </c>
      <c r="Z370" s="34">
        <v>1</v>
      </c>
      <c r="AA370" s="34">
        <v>0</v>
      </c>
      <c r="AB370" s="34">
        <v>0</v>
      </c>
      <c r="AC370" s="34">
        <v>1</v>
      </c>
      <c r="AD370" s="34">
        <v>1</v>
      </c>
    </row>
    <row r="371" spans="1:30" ht="15" customHeight="1" x14ac:dyDescent="0.15">
      <c r="A371" s="36"/>
      <c r="B371" s="3" t="s">
        <v>6</v>
      </c>
      <c r="C371" s="26">
        <f>SUM(D371:S371,T371:AD371)</f>
        <v>33</v>
      </c>
      <c r="D371" s="34">
        <v>3</v>
      </c>
      <c r="E371" s="34">
        <v>4</v>
      </c>
      <c r="F371" s="34">
        <v>0</v>
      </c>
      <c r="G371" s="34">
        <v>0</v>
      </c>
      <c r="H371" s="34">
        <v>2</v>
      </c>
      <c r="I371" s="34">
        <v>1</v>
      </c>
      <c r="J371" s="34">
        <v>1</v>
      </c>
      <c r="K371" s="34">
        <v>3</v>
      </c>
      <c r="L371" s="34">
        <v>1</v>
      </c>
      <c r="M371" s="34">
        <v>0</v>
      </c>
      <c r="N371" s="34">
        <v>2</v>
      </c>
      <c r="O371" s="34">
        <v>0</v>
      </c>
      <c r="P371" s="34">
        <v>0</v>
      </c>
      <c r="Q371" s="34">
        <v>0</v>
      </c>
      <c r="R371" s="34">
        <v>1</v>
      </c>
      <c r="S371" s="34">
        <v>4</v>
      </c>
      <c r="T371" s="34">
        <v>0</v>
      </c>
      <c r="U371" s="34">
        <v>1</v>
      </c>
      <c r="V371" s="34">
        <v>2</v>
      </c>
      <c r="W371" s="34">
        <v>0</v>
      </c>
      <c r="X371" s="34">
        <v>1</v>
      </c>
      <c r="Y371" s="34">
        <v>0</v>
      </c>
      <c r="Z371" s="34">
        <v>2</v>
      </c>
      <c r="AA371" s="34">
        <v>0</v>
      </c>
      <c r="AB371" s="34">
        <v>0</v>
      </c>
      <c r="AC371" s="34">
        <v>2</v>
      </c>
      <c r="AD371" s="34">
        <v>3</v>
      </c>
    </row>
    <row r="372" spans="1:30" ht="15" customHeight="1" x14ac:dyDescent="0.15">
      <c r="A372" s="36">
        <v>83</v>
      </c>
      <c r="B372" s="3" t="s">
        <v>4</v>
      </c>
      <c r="C372" s="24">
        <f>SUM(C373:C374)</f>
        <v>37</v>
      </c>
      <c r="D372" s="24">
        <f>SUM(D373:D374)</f>
        <v>3</v>
      </c>
      <c r="E372" s="24">
        <f t="shared" ref="E372:AD372" si="168">SUM(E373:E374)</f>
        <v>1</v>
      </c>
      <c r="F372" s="24">
        <f t="shared" si="168"/>
        <v>0</v>
      </c>
      <c r="G372" s="24">
        <f t="shared" si="168"/>
        <v>1</v>
      </c>
      <c r="H372" s="24">
        <f t="shared" si="168"/>
        <v>3</v>
      </c>
      <c r="I372" s="24">
        <f t="shared" si="168"/>
        <v>0</v>
      </c>
      <c r="J372" s="24">
        <f t="shared" si="168"/>
        <v>1</v>
      </c>
      <c r="K372" s="24">
        <f t="shared" si="168"/>
        <v>2</v>
      </c>
      <c r="L372" s="24">
        <f t="shared" si="168"/>
        <v>1</v>
      </c>
      <c r="M372" s="24">
        <f t="shared" si="168"/>
        <v>0</v>
      </c>
      <c r="N372" s="24">
        <f t="shared" si="168"/>
        <v>0</v>
      </c>
      <c r="O372" s="24">
        <f t="shared" si="168"/>
        <v>2</v>
      </c>
      <c r="P372" s="24">
        <f t="shared" si="168"/>
        <v>3</v>
      </c>
      <c r="Q372" s="24">
        <f t="shared" si="168"/>
        <v>1</v>
      </c>
      <c r="R372" s="24">
        <f t="shared" si="168"/>
        <v>0</v>
      </c>
      <c r="S372" s="24">
        <f t="shared" si="168"/>
        <v>1</v>
      </c>
      <c r="T372" s="24">
        <f t="shared" si="168"/>
        <v>1</v>
      </c>
      <c r="U372" s="24">
        <f t="shared" si="168"/>
        <v>3</v>
      </c>
      <c r="V372" s="24">
        <f t="shared" si="168"/>
        <v>2</v>
      </c>
      <c r="W372" s="24">
        <f t="shared" si="168"/>
        <v>2</v>
      </c>
      <c r="X372" s="24">
        <f t="shared" si="168"/>
        <v>1</v>
      </c>
      <c r="Y372" s="24">
        <f t="shared" si="168"/>
        <v>1</v>
      </c>
      <c r="Z372" s="24">
        <f t="shared" si="168"/>
        <v>1</v>
      </c>
      <c r="AA372" s="24">
        <f t="shared" si="168"/>
        <v>5</v>
      </c>
      <c r="AB372" s="24">
        <f t="shared" si="168"/>
        <v>1</v>
      </c>
      <c r="AC372" s="24">
        <f t="shared" si="168"/>
        <v>1</v>
      </c>
      <c r="AD372" s="24">
        <f t="shared" si="168"/>
        <v>0</v>
      </c>
    </row>
    <row r="373" spans="1:30" ht="15" customHeight="1" x14ac:dyDescent="0.15">
      <c r="A373" s="36"/>
      <c r="B373" s="3" t="s">
        <v>5</v>
      </c>
      <c r="C373" s="26">
        <f>SUM(D373:S373,T373:AD373)</f>
        <v>14</v>
      </c>
      <c r="D373" s="34">
        <v>0</v>
      </c>
      <c r="E373" s="34">
        <v>1</v>
      </c>
      <c r="F373" s="34">
        <v>0</v>
      </c>
      <c r="G373" s="34">
        <v>0</v>
      </c>
      <c r="H373" s="34">
        <v>2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2</v>
      </c>
      <c r="Q373" s="34">
        <v>1</v>
      </c>
      <c r="R373" s="34">
        <v>0</v>
      </c>
      <c r="S373" s="34">
        <v>1</v>
      </c>
      <c r="T373" s="34">
        <v>1</v>
      </c>
      <c r="U373" s="34">
        <v>2</v>
      </c>
      <c r="V373" s="34">
        <v>1</v>
      </c>
      <c r="W373" s="34">
        <v>1</v>
      </c>
      <c r="X373" s="34">
        <v>0</v>
      </c>
      <c r="Y373" s="34">
        <v>1</v>
      </c>
      <c r="Z373" s="34">
        <v>0</v>
      </c>
      <c r="AA373" s="34">
        <v>1</v>
      </c>
      <c r="AB373" s="34">
        <v>0</v>
      </c>
      <c r="AC373" s="34">
        <v>0</v>
      </c>
      <c r="AD373" s="34">
        <v>0</v>
      </c>
    </row>
    <row r="374" spans="1:30" ht="15" customHeight="1" x14ac:dyDescent="0.15">
      <c r="A374" s="36"/>
      <c r="B374" s="3" t="s">
        <v>6</v>
      </c>
      <c r="C374" s="26">
        <f>SUM(D374:S374,T374:AD374)</f>
        <v>23</v>
      </c>
      <c r="D374" s="34">
        <v>3</v>
      </c>
      <c r="E374" s="34">
        <v>0</v>
      </c>
      <c r="F374" s="34">
        <v>0</v>
      </c>
      <c r="G374" s="34">
        <v>1</v>
      </c>
      <c r="H374" s="34">
        <v>1</v>
      </c>
      <c r="I374" s="34">
        <v>0</v>
      </c>
      <c r="J374" s="34">
        <v>1</v>
      </c>
      <c r="K374" s="34">
        <v>2</v>
      </c>
      <c r="L374" s="34">
        <v>1</v>
      </c>
      <c r="M374" s="34">
        <v>0</v>
      </c>
      <c r="N374" s="34">
        <v>0</v>
      </c>
      <c r="O374" s="34">
        <v>2</v>
      </c>
      <c r="P374" s="34">
        <v>1</v>
      </c>
      <c r="Q374" s="34">
        <v>0</v>
      </c>
      <c r="R374" s="34">
        <v>0</v>
      </c>
      <c r="S374" s="34">
        <v>0</v>
      </c>
      <c r="T374" s="34">
        <v>0</v>
      </c>
      <c r="U374" s="34">
        <v>1</v>
      </c>
      <c r="V374" s="34">
        <v>1</v>
      </c>
      <c r="W374" s="34">
        <v>1</v>
      </c>
      <c r="X374" s="34">
        <v>1</v>
      </c>
      <c r="Y374" s="34">
        <v>0</v>
      </c>
      <c r="Z374" s="34">
        <v>1</v>
      </c>
      <c r="AA374" s="34">
        <v>4</v>
      </c>
      <c r="AB374" s="34">
        <v>1</v>
      </c>
      <c r="AC374" s="34">
        <v>1</v>
      </c>
      <c r="AD374" s="34">
        <v>0</v>
      </c>
    </row>
    <row r="375" spans="1:30" ht="15" customHeight="1" x14ac:dyDescent="0.15">
      <c r="A375" s="36">
        <v>84</v>
      </c>
      <c r="B375" s="3" t="s">
        <v>4</v>
      </c>
      <c r="C375" s="24">
        <f>SUM(C376:C377)</f>
        <v>36</v>
      </c>
      <c r="D375" s="24">
        <f>SUM(D376:D377)</f>
        <v>2</v>
      </c>
      <c r="E375" s="24">
        <f t="shared" ref="E375:AD375" si="169">SUM(E376:E377)</f>
        <v>5</v>
      </c>
      <c r="F375" s="24">
        <f t="shared" si="169"/>
        <v>0</v>
      </c>
      <c r="G375" s="24">
        <f t="shared" si="169"/>
        <v>1</v>
      </c>
      <c r="H375" s="24">
        <f t="shared" si="169"/>
        <v>0</v>
      </c>
      <c r="I375" s="24">
        <f t="shared" si="169"/>
        <v>0</v>
      </c>
      <c r="J375" s="24">
        <f t="shared" si="169"/>
        <v>4</v>
      </c>
      <c r="K375" s="24">
        <f t="shared" si="169"/>
        <v>4</v>
      </c>
      <c r="L375" s="24">
        <f t="shared" si="169"/>
        <v>1</v>
      </c>
      <c r="M375" s="24">
        <f t="shared" si="169"/>
        <v>0</v>
      </c>
      <c r="N375" s="24">
        <f t="shared" si="169"/>
        <v>1</v>
      </c>
      <c r="O375" s="24">
        <f t="shared" si="169"/>
        <v>1</v>
      </c>
      <c r="P375" s="24">
        <f t="shared" si="169"/>
        <v>0</v>
      </c>
      <c r="Q375" s="24">
        <f t="shared" si="169"/>
        <v>1</v>
      </c>
      <c r="R375" s="24">
        <f t="shared" si="169"/>
        <v>0</v>
      </c>
      <c r="S375" s="24">
        <f t="shared" si="169"/>
        <v>0</v>
      </c>
      <c r="T375" s="24">
        <f t="shared" si="169"/>
        <v>0</v>
      </c>
      <c r="U375" s="24">
        <f t="shared" si="169"/>
        <v>2</v>
      </c>
      <c r="V375" s="24">
        <f t="shared" si="169"/>
        <v>1</v>
      </c>
      <c r="W375" s="24">
        <f t="shared" si="169"/>
        <v>2</v>
      </c>
      <c r="X375" s="24">
        <f t="shared" si="169"/>
        <v>1</v>
      </c>
      <c r="Y375" s="24">
        <f t="shared" si="169"/>
        <v>2</v>
      </c>
      <c r="Z375" s="24">
        <f t="shared" si="169"/>
        <v>1</v>
      </c>
      <c r="AA375" s="24">
        <f t="shared" si="169"/>
        <v>2</v>
      </c>
      <c r="AB375" s="24">
        <f t="shared" si="169"/>
        <v>0</v>
      </c>
      <c r="AC375" s="24">
        <f t="shared" si="169"/>
        <v>3</v>
      </c>
      <c r="AD375" s="24">
        <f t="shared" si="169"/>
        <v>2</v>
      </c>
    </row>
    <row r="376" spans="1:30" ht="15" customHeight="1" x14ac:dyDescent="0.15">
      <c r="A376" s="36"/>
      <c r="B376" s="3" t="s">
        <v>5</v>
      </c>
      <c r="C376" s="26">
        <f>SUM(D376:S376,T376:AD376)</f>
        <v>13</v>
      </c>
      <c r="D376" s="34">
        <v>1</v>
      </c>
      <c r="E376" s="34">
        <v>2</v>
      </c>
      <c r="F376" s="34">
        <v>0</v>
      </c>
      <c r="G376" s="34">
        <v>1</v>
      </c>
      <c r="H376" s="34">
        <v>0</v>
      </c>
      <c r="I376" s="34">
        <v>0</v>
      </c>
      <c r="J376" s="34">
        <v>1</v>
      </c>
      <c r="K376" s="34">
        <v>3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>
        <v>0</v>
      </c>
      <c r="T376" s="34">
        <v>0</v>
      </c>
      <c r="U376" s="34">
        <v>0</v>
      </c>
      <c r="V376" s="34">
        <v>1</v>
      </c>
      <c r="W376" s="34">
        <v>0</v>
      </c>
      <c r="X376" s="34">
        <v>0</v>
      </c>
      <c r="Y376" s="34">
        <v>1</v>
      </c>
      <c r="Z376" s="34">
        <v>0</v>
      </c>
      <c r="AA376" s="34">
        <v>1</v>
      </c>
      <c r="AB376" s="34">
        <v>0</v>
      </c>
      <c r="AC376" s="34">
        <v>2</v>
      </c>
      <c r="AD376" s="34">
        <v>0</v>
      </c>
    </row>
    <row r="377" spans="1:30" ht="15" customHeight="1" x14ac:dyDescent="0.15">
      <c r="A377" s="37"/>
      <c r="B377" s="3" t="s">
        <v>6</v>
      </c>
      <c r="C377" s="26">
        <f>SUM(D377:S377,T377:AD377)</f>
        <v>23</v>
      </c>
      <c r="D377" s="34">
        <v>1</v>
      </c>
      <c r="E377" s="34">
        <v>3</v>
      </c>
      <c r="F377" s="34">
        <v>0</v>
      </c>
      <c r="G377" s="34">
        <v>0</v>
      </c>
      <c r="H377" s="34">
        <v>0</v>
      </c>
      <c r="I377" s="34">
        <v>0</v>
      </c>
      <c r="J377" s="34">
        <v>3</v>
      </c>
      <c r="K377" s="34">
        <v>1</v>
      </c>
      <c r="L377" s="34">
        <v>1</v>
      </c>
      <c r="M377" s="34">
        <v>0</v>
      </c>
      <c r="N377" s="34">
        <v>1</v>
      </c>
      <c r="O377" s="34">
        <v>1</v>
      </c>
      <c r="P377" s="34">
        <v>0</v>
      </c>
      <c r="Q377" s="34">
        <v>1</v>
      </c>
      <c r="R377" s="34">
        <v>0</v>
      </c>
      <c r="S377" s="34">
        <v>0</v>
      </c>
      <c r="T377" s="34">
        <v>0</v>
      </c>
      <c r="U377" s="34">
        <v>2</v>
      </c>
      <c r="V377" s="34">
        <v>0</v>
      </c>
      <c r="W377" s="34">
        <v>2</v>
      </c>
      <c r="X377" s="34">
        <v>1</v>
      </c>
      <c r="Y377" s="34">
        <v>1</v>
      </c>
      <c r="Z377" s="34">
        <v>1</v>
      </c>
      <c r="AA377" s="34">
        <v>1</v>
      </c>
      <c r="AB377" s="34">
        <v>0</v>
      </c>
      <c r="AC377" s="34">
        <v>1</v>
      </c>
      <c r="AD377" s="34">
        <v>2</v>
      </c>
    </row>
    <row r="378" spans="1:30" ht="15" customHeight="1" x14ac:dyDescent="0.15">
      <c r="A378" s="1">
        <v>80</v>
      </c>
      <c r="B378" s="5" t="s">
        <v>4</v>
      </c>
      <c r="C378" s="24">
        <f t="shared" ref="C378:AD378" si="170">SUM(C379:C380)</f>
        <v>242</v>
      </c>
      <c r="D378" s="27">
        <f t="shared" si="170"/>
        <v>14</v>
      </c>
      <c r="E378" s="24">
        <f t="shared" si="170"/>
        <v>21</v>
      </c>
      <c r="F378" s="24">
        <f t="shared" si="170"/>
        <v>2</v>
      </c>
      <c r="G378" s="24">
        <f t="shared" si="170"/>
        <v>2</v>
      </c>
      <c r="H378" s="24">
        <f t="shared" si="170"/>
        <v>15</v>
      </c>
      <c r="I378" s="24">
        <f t="shared" si="170"/>
        <v>7</v>
      </c>
      <c r="J378" s="24">
        <f t="shared" si="170"/>
        <v>10</v>
      </c>
      <c r="K378" s="24">
        <f t="shared" si="170"/>
        <v>16</v>
      </c>
      <c r="L378" s="24">
        <f t="shared" si="170"/>
        <v>8</v>
      </c>
      <c r="M378" s="24">
        <f t="shared" si="170"/>
        <v>6</v>
      </c>
      <c r="N378" s="24">
        <f t="shared" si="170"/>
        <v>7</v>
      </c>
      <c r="O378" s="24">
        <f t="shared" si="170"/>
        <v>6</v>
      </c>
      <c r="P378" s="24">
        <f t="shared" si="170"/>
        <v>13</v>
      </c>
      <c r="Q378" s="24">
        <f t="shared" si="170"/>
        <v>4</v>
      </c>
      <c r="R378" s="24">
        <f t="shared" si="170"/>
        <v>4</v>
      </c>
      <c r="S378" s="24">
        <f t="shared" si="170"/>
        <v>12</v>
      </c>
      <c r="T378" s="24">
        <f t="shared" si="170"/>
        <v>4</v>
      </c>
      <c r="U378" s="24">
        <f t="shared" si="170"/>
        <v>16</v>
      </c>
      <c r="V378" s="24">
        <f t="shared" si="170"/>
        <v>7</v>
      </c>
      <c r="W378" s="24">
        <f t="shared" si="170"/>
        <v>6</v>
      </c>
      <c r="X378" s="24">
        <f t="shared" si="170"/>
        <v>11</v>
      </c>
      <c r="Y378" s="24">
        <f t="shared" si="170"/>
        <v>4</v>
      </c>
      <c r="Z378" s="24">
        <f t="shared" si="170"/>
        <v>14</v>
      </c>
      <c r="AA378" s="24">
        <f t="shared" si="170"/>
        <v>10</v>
      </c>
      <c r="AB378" s="24">
        <f t="shared" si="170"/>
        <v>3</v>
      </c>
      <c r="AC378" s="24">
        <f t="shared" si="170"/>
        <v>10</v>
      </c>
      <c r="AD378" s="24">
        <f t="shared" si="170"/>
        <v>10</v>
      </c>
    </row>
    <row r="379" spans="1:30" ht="15" customHeight="1" x14ac:dyDescent="0.15">
      <c r="A379" s="8" t="s">
        <v>7</v>
      </c>
      <c r="B379" s="5" t="s">
        <v>5</v>
      </c>
      <c r="C379" s="26">
        <f>SUM(D379:S379,T379:AD379)</f>
        <v>93</v>
      </c>
      <c r="D379" s="28">
        <f t="shared" ref="D379:AD379" si="171">SUM(D364,D367,D370,D373,D376)</f>
        <v>4</v>
      </c>
      <c r="E379" s="26">
        <f t="shared" si="171"/>
        <v>7</v>
      </c>
      <c r="F379" s="26">
        <f t="shared" si="171"/>
        <v>2</v>
      </c>
      <c r="G379" s="26">
        <f t="shared" si="171"/>
        <v>1</v>
      </c>
      <c r="H379" s="26">
        <f t="shared" si="171"/>
        <v>6</v>
      </c>
      <c r="I379" s="26">
        <f t="shared" si="171"/>
        <v>4</v>
      </c>
      <c r="J379" s="26">
        <f t="shared" si="171"/>
        <v>3</v>
      </c>
      <c r="K379" s="26">
        <f t="shared" si="171"/>
        <v>6</v>
      </c>
      <c r="L379" s="26">
        <f t="shared" si="171"/>
        <v>2</v>
      </c>
      <c r="M379" s="26">
        <f t="shared" si="171"/>
        <v>4</v>
      </c>
      <c r="N379" s="26">
        <f t="shared" si="171"/>
        <v>3</v>
      </c>
      <c r="O379" s="26">
        <f t="shared" si="171"/>
        <v>1</v>
      </c>
      <c r="P379" s="26">
        <f t="shared" si="171"/>
        <v>5</v>
      </c>
      <c r="Q379" s="26">
        <f t="shared" si="171"/>
        <v>1</v>
      </c>
      <c r="R379" s="26">
        <f t="shared" si="171"/>
        <v>2</v>
      </c>
      <c r="S379" s="26">
        <f t="shared" si="171"/>
        <v>6</v>
      </c>
      <c r="T379" s="26">
        <f t="shared" si="171"/>
        <v>2</v>
      </c>
      <c r="U379" s="26">
        <f t="shared" si="171"/>
        <v>8</v>
      </c>
      <c r="V379" s="26">
        <f t="shared" si="171"/>
        <v>4</v>
      </c>
      <c r="W379" s="26">
        <f t="shared" si="171"/>
        <v>2</v>
      </c>
      <c r="X379" s="26">
        <f t="shared" si="171"/>
        <v>2</v>
      </c>
      <c r="Y379" s="26">
        <f t="shared" si="171"/>
        <v>2</v>
      </c>
      <c r="Z379" s="26">
        <f t="shared" si="171"/>
        <v>3</v>
      </c>
      <c r="AA379" s="26">
        <f t="shared" si="171"/>
        <v>3</v>
      </c>
      <c r="AB379" s="26">
        <f t="shared" si="171"/>
        <v>2</v>
      </c>
      <c r="AC379" s="26">
        <f t="shared" si="171"/>
        <v>4</v>
      </c>
      <c r="AD379" s="26">
        <f t="shared" si="171"/>
        <v>4</v>
      </c>
    </row>
    <row r="380" spans="1:30" ht="15" customHeight="1" x14ac:dyDescent="0.15">
      <c r="A380" s="6">
        <v>84</v>
      </c>
      <c r="B380" s="5" t="s">
        <v>6</v>
      </c>
      <c r="C380" s="26">
        <f>SUM(D380:S380,T380:AD380)</f>
        <v>149</v>
      </c>
      <c r="D380" s="28">
        <f t="shared" ref="D380:AD380" si="172">SUM(D365,D368,D371,D374,D377)</f>
        <v>10</v>
      </c>
      <c r="E380" s="29">
        <f t="shared" si="172"/>
        <v>14</v>
      </c>
      <c r="F380" s="29">
        <f t="shared" si="172"/>
        <v>0</v>
      </c>
      <c r="G380" s="29">
        <f t="shared" si="172"/>
        <v>1</v>
      </c>
      <c r="H380" s="29">
        <f t="shared" si="172"/>
        <v>9</v>
      </c>
      <c r="I380" s="29">
        <f t="shared" si="172"/>
        <v>3</v>
      </c>
      <c r="J380" s="29">
        <f t="shared" si="172"/>
        <v>7</v>
      </c>
      <c r="K380" s="29">
        <f t="shared" si="172"/>
        <v>10</v>
      </c>
      <c r="L380" s="29">
        <f t="shared" si="172"/>
        <v>6</v>
      </c>
      <c r="M380" s="29">
        <f t="shared" si="172"/>
        <v>2</v>
      </c>
      <c r="N380" s="29">
        <f t="shared" si="172"/>
        <v>4</v>
      </c>
      <c r="O380" s="29">
        <f t="shared" si="172"/>
        <v>5</v>
      </c>
      <c r="P380" s="29">
        <f t="shared" si="172"/>
        <v>8</v>
      </c>
      <c r="Q380" s="29">
        <f t="shared" si="172"/>
        <v>3</v>
      </c>
      <c r="R380" s="29">
        <f t="shared" si="172"/>
        <v>2</v>
      </c>
      <c r="S380" s="29">
        <f t="shared" si="172"/>
        <v>6</v>
      </c>
      <c r="T380" s="29">
        <f t="shared" si="172"/>
        <v>2</v>
      </c>
      <c r="U380" s="29">
        <f t="shared" si="172"/>
        <v>8</v>
      </c>
      <c r="V380" s="29">
        <f t="shared" si="172"/>
        <v>3</v>
      </c>
      <c r="W380" s="29">
        <f t="shared" si="172"/>
        <v>4</v>
      </c>
      <c r="X380" s="29">
        <f t="shared" si="172"/>
        <v>9</v>
      </c>
      <c r="Y380" s="29">
        <f t="shared" si="172"/>
        <v>2</v>
      </c>
      <c r="Z380" s="29">
        <f t="shared" si="172"/>
        <v>11</v>
      </c>
      <c r="AA380" s="29">
        <f t="shared" si="172"/>
        <v>7</v>
      </c>
      <c r="AB380" s="29">
        <f t="shared" si="172"/>
        <v>1</v>
      </c>
      <c r="AC380" s="29">
        <f t="shared" si="172"/>
        <v>6</v>
      </c>
      <c r="AD380" s="29">
        <f t="shared" si="172"/>
        <v>6</v>
      </c>
    </row>
    <row r="381" spans="1:30" ht="15" customHeight="1" x14ac:dyDescent="0.15">
      <c r="A381" s="39">
        <v>85</v>
      </c>
      <c r="B381" s="3" t="s">
        <v>4</v>
      </c>
      <c r="C381" s="24">
        <f t="shared" ref="C381:AD381" si="173">SUM(C382:C383)</f>
        <v>42</v>
      </c>
      <c r="D381" s="24">
        <f t="shared" si="173"/>
        <v>2</v>
      </c>
      <c r="E381" s="24">
        <f t="shared" si="173"/>
        <v>0</v>
      </c>
      <c r="F381" s="24">
        <f t="shared" si="173"/>
        <v>0</v>
      </c>
      <c r="G381" s="24">
        <f t="shared" si="173"/>
        <v>1</v>
      </c>
      <c r="H381" s="24">
        <f t="shared" si="173"/>
        <v>3</v>
      </c>
      <c r="I381" s="24">
        <f t="shared" si="173"/>
        <v>1</v>
      </c>
      <c r="J381" s="24">
        <f t="shared" si="173"/>
        <v>2</v>
      </c>
      <c r="K381" s="24">
        <f t="shared" si="173"/>
        <v>3</v>
      </c>
      <c r="L381" s="24">
        <f t="shared" si="173"/>
        <v>1</v>
      </c>
      <c r="M381" s="24">
        <f t="shared" si="173"/>
        <v>0</v>
      </c>
      <c r="N381" s="24">
        <f t="shared" si="173"/>
        <v>0</v>
      </c>
      <c r="O381" s="24">
        <f t="shared" si="173"/>
        <v>4</v>
      </c>
      <c r="P381" s="24">
        <f t="shared" si="173"/>
        <v>3</v>
      </c>
      <c r="Q381" s="24">
        <f t="shared" si="173"/>
        <v>1</v>
      </c>
      <c r="R381" s="24">
        <f t="shared" si="173"/>
        <v>1</v>
      </c>
      <c r="S381" s="24">
        <f t="shared" si="173"/>
        <v>0</v>
      </c>
      <c r="T381" s="24">
        <f t="shared" si="173"/>
        <v>1</v>
      </c>
      <c r="U381" s="24">
        <f t="shared" si="173"/>
        <v>2</v>
      </c>
      <c r="V381" s="24">
        <f t="shared" si="173"/>
        <v>4</v>
      </c>
      <c r="W381" s="24">
        <f t="shared" si="173"/>
        <v>2</v>
      </c>
      <c r="X381" s="24">
        <f t="shared" si="173"/>
        <v>2</v>
      </c>
      <c r="Y381" s="24">
        <f t="shared" si="173"/>
        <v>1</v>
      </c>
      <c r="Z381" s="24">
        <f t="shared" si="173"/>
        <v>0</v>
      </c>
      <c r="AA381" s="24">
        <f t="shared" si="173"/>
        <v>1</v>
      </c>
      <c r="AB381" s="24">
        <f t="shared" si="173"/>
        <v>2</v>
      </c>
      <c r="AC381" s="24">
        <f t="shared" si="173"/>
        <v>3</v>
      </c>
      <c r="AD381" s="24">
        <f t="shared" si="173"/>
        <v>2</v>
      </c>
    </row>
    <row r="382" spans="1:30" ht="15" customHeight="1" x14ac:dyDescent="0.15">
      <c r="A382" s="36"/>
      <c r="B382" s="3" t="s">
        <v>5</v>
      </c>
      <c r="C382" s="26">
        <f>SUM(D382:S382,T382:AD382)</f>
        <v>16</v>
      </c>
      <c r="D382" s="34">
        <v>1</v>
      </c>
      <c r="E382" s="34">
        <v>0</v>
      </c>
      <c r="F382" s="34">
        <v>0</v>
      </c>
      <c r="G382" s="34">
        <v>0</v>
      </c>
      <c r="H382" s="34">
        <v>2</v>
      </c>
      <c r="I382" s="34">
        <v>1</v>
      </c>
      <c r="J382" s="34">
        <v>0</v>
      </c>
      <c r="K382" s="34">
        <v>2</v>
      </c>
      <c r="L382" s="34">
        <v>0</v>
      </c>
      <c r="M382" s="34">
        <v>0</v>
      </c>
      <c r="N382" s="34">
        <v>0</v>
      </c>
      <c r="O382" s="34">
        <v>2</v>
      </c>
      <c r="P382" s="34">
        <v>2</v>
      </c>
      <c r="Q382" s="34">
        <v>0</v>
      </c>
      <c r="R382" s="34">
        <v>0</v>
      </c>
      <c r="S382" s="34">
        <v>0</v>
      </c>
      <c r="T382" s="34">
        <v>0</v>
      </c>
      <c r="U382" s="34">
        <v>2</v>
      </c>
      <c r="V382" s="34">
        <v>0</v>
      </c>
      <c r="W382" s="34">
        <v>0</v>
      </c>
      <c r="X382" s="34">
        <v>1</v>
      </c>
      <c r="Y382" s="34">
        <v>0</v>
      </c>
      <c r="Z382" s="34">
        <v>0</v>
      </c>
      <c r="AA382" s="34">
        <v>1</v>
      </c>
      <c r="AB382" s="34">
        <v>2</v>
      </c>
      <c r="AC382" s="34">
        <v>0</v>
      </c>
      <c r="AD382" s="34">
        <v>0</v>
      </c>
    </row>
    <row r="383" spans="1:30" ht="15" customHeight="1" x14ac:dyDescent="0.15">
      <c r="A383" s="36"/>
      <c r="B383" s="3" t="s">
        <v>6</v>
      </c>
      <c r="C383" s="26">
        <f>SUM(D383:S383,T383:AD383)</f>
        <v>26</v>
      </c>
      <c r="D383" s="34">
        <v>1</v>
      </c>
      <c r="E383" s="34">
        <v>0</v>
      </c>
      <c r="F383" s="34">
        <v>0</v>
      </c>
      <c r="G383" s="34">
        <v>1</v>
      </c>
      <c r="H383" s="34">
        <v>1</v>
      </c>
      <c r="I383" s="34">
        <v>0</v>
      </c>
      <c r="J383" s="34">
        <v>2</v>
      </c>
      <c r="K383" s="34">
        <v>1</v>
      </c>
      <c r="L383" s="34">
        <v>1</v>
      </c>
      <c r="M383" s="34">
        <v>0</v>
      </c>
      <c r="N383" s="34">
        <v>0</v>
      </c>
      <c r="O383" s="34">
        <v>2</v>
      </c>
      <c r="P383" s="34">
        <v>1</v>
      </c>
      <c r="Q383" s="34">
        <v>1</v>
      </c>
      <c r="R383" s="34">
        <v>1</v>
      </c>
      <c r="S383" s="34">
        <v>0</v>
      </c>
      <c r="T383" s="34">
        <v>1</v>
      </c>
      <c r="U383" s="34">
        <v>0</v>
      </c>
      <c r="V383" s="34">
        <v>4</v>
      </c>
      <c r="W383" s="34">
        <v>2</v>
      </c>
      <c r="X383" s="34">
        <v>1</v>
      </c>
      <c r="Y383" s="34">
        <v>1</v>
      </c>
      <c r="Z383" s="34">
        <v>0</v>
      </c>
      <c r="AA383" s="34">
        <v>0</v>
      </c>
      <c r="AB383" s="34">
        <v>0</v>
      </c>
      <c r="AC383" s="34">
        <v>3</v>
      </c>
      <c r="AD383" s="34">
        <v>2</v>
      </c>
    </row>
    <row r="384" spans="1:30" ht="15" customHeight="1" x14ac:dyDescent="0.15">
      <c r="A384" s="36">
        <v>86</v>
      </c>
      <c r="B384" s="3" t="s">
        <v>4</v>
      </c>
      <c r="C384" s="24">
        <f>SUM(C385:C386)</f>
        <v>32</v>
      </c>
      <c r="D384" s="24">
        <f>SUM(D385:D386)</f>
        <v>2</v>
      </c>
      <c r="E384" s="24">
        <f t="shared" ref="E384:AD384" si="174">SUM(E385:E386)</f>
        <v>1</v>
      </c>
      <c r="F384" s="24">
        <f t="shared" si="174"/>
        <v>2</v>
      </c>
      <c r="G384" s="24">
        <f t="shared" si="174"/>
        <v>2</v>
      </c>
      <c r="H384" s="24">
        <f t="shared" si="174"/>
        <v>0</v>
      </c>
      <c r="I384" s="24">
        <f t="shared" si="174"/>
        <v>0</v>
      </c>
      <c r="J384" s="24">
        <f t="shared" si="174"/>
        <v>1</v>
      </c>
      <c r="K384" s="24">
        <f t="shared" si="174"/>
        <v>2</v>
      </c>
      <c r="L384" s="24">
        <f t="shared" si="174"/>
        <v>0</v>
      </c>
      <c r="M384" s="24">
        <f t="shared" si="174"/>
        <v>4</v>
      </c>
      <c r="N384" s="24">
        <f t="shared" si="174"/>
        <v>0</v>
      </c>
      <c r="O384" s="24">
        <f t="shared" si="174"/>
        <v>2</v>
      </c>
      <c r="P384" s="24">
        <f t="shared" si="174"/>
        <v>1</v>
      </c>
      <c r="Q384" s="24">
        <f t="shared" si="174"/>
        <v>0</v>
      </c>
      <c r="R384" s="24">
        <f t="shared" si="174"/>
        <v>0</v>
      </c>
      <c r="S384" s="24">
        <f t="shared" si="174"/>
        <v>1</v>
      </c>
      <c r="T384" s="24">
        <f t="shared" si="174"/>
        <v>0</v>
      </c>
      <c r="U384" s="24">
        <f t="shared" si="174"/>
        <v>3</v>
      </c>
      <c r="V384" s="24">
        <f t="shared" si="174"/>
        <v>1</v>
      </c>
      <c r="W384" s="24">
        <f t="shared" si="174"/>
        <v>1</v>
      </c>
      <c r="X384" s="24">
        <f t="shared" si="174"/>
        <v>0</v>
      </c>
      <c r="Y384" s="24">
        <f t="shared" si="174"/>
        <v>2</v>
      </c>
      <c r="Z384" s="24">
        <f t="shared" si="174"/>
        <v>2</v>
      </c>
      <c r="AA384" s="24">
        <f t="shared" si="174"/>
        <v>1</v>
      </c>
      <c r="AB384" s="24">
        <f t="shared" si="174"/>
        <v>0</v>
      </c>
      <c r="AC384" s="24">
        <f t="shared" si="174"/>
        <v>4</v>
      </c>
      <c r="AD384" s="24">
        <f t="shared" si="174"/>
        <v>0</v>
      </c>
    </row>
    <row r="385" spans="1:30" ht="15" customHeight="1" x14ac:dyDescent="0.15">
      <c r="A385" s="36"/>
      <c r="B385" s="3" t="s">
        <v>5</v>
      </c>
      <c r="C385" s="26">
        <f>SUM(D385:S385,T385:AD385)</f>
        <v>9</v>
      </c>
      <c r="D385" s="34">
        <v>1</v>
      </c>
      <c r="E385" s="34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1</v>
      </c>
      <c r="N385" s="34">
        <v>0</v>
      </c>
      <c r="O385" s="34">
        <v>1</v>
      </c>
      <c r="P385" s="34">
        <v>0</v>
      </c>
      <c r="Q385" s="34">
        <v>0</v>
      </c>
      <c r="R385" s="34">
        <v>0</v>
      </c>
      <c r="S385" s="34">
        <v>1</v>
      </c>
      <c r="T385" s="34">
        <v>0</v>
      </c>
      <c r="U385" s="34">
        <v>1</v>
      </c>
      <c r="V385" s="34">
        <v>0</v>
      </c>
      <c r="W385" s="34">
        <v>0</v>
      </c>
      <c r="X385" s="34">
        <v>0</v>
      </c>
      <c r="Y385" s="34">
        <v>0</v>
      </c>
      <c r="Z385" s="34">
        <v>2</v>
      </c>
      <c r="AA385" s="34">
        <v>0</v>
      </c>
      <c r="AB385" s="34">
        <v>0</v>
      </c>
      <c r="AC385" s="34">
        <v>2</v>
      </c>
      <c r="AD385" s="34">
        <v>0</v>
      </c>
    </row>
    <row r="386" spans="1:30" ht="15" customHeight="1" x14ac:dyDescent="0.15">
      <c r="A386" s="36"/>
      <c r="B386" s="3" t="s">
        <v>6</v>
      </c>
      <c r="C386" s="26">
        <f>SUM(D386:S386,T386:AD386)</f>
        <v>23</v>
      </c>
      <c r="D386" s="34">
        <v>1</v>
      </c>
      <c r="E386" s="34">
        <v>1</v>
      </c>
      <c r="F386" s="34">
        <v>2</v>
      </c>
      <c r="G386" s="34">
        <v>2</v>
      </c>
      <c r="H386" s="34">
        <v>0</v>
      </c>
      <c r="I386" s="34">
        <v>0</v>
      </c>
      <c r="J386" s="34">
        <v>1</v>
      </c>
      <c r="K386" s="34">
        <v>2</v>
      </c>
      <c r="L386" s="34">
        <v>0</v>
      </c>
      <c r="M386" s="34">
        <v>3</v>
      </c>
      <c r="N386" s="34">
        <v>0</v>
      </c>
      <c r="O386" s="34">
        <v>1</v>
      </c>
      <c r="P386" s="34">
        <v>1</v>
      </c>
      <c r="Q386" s="34">
        <v>0</v>
      </c>
      <c r="R386" s="34">
        <v>0</v>
      </c>
      <c r="S386" s="34">
        <v>0</v>
      </c>
      <c r="T386" s="34">
        <v>0</v>
      </c>
      <c r="U386" s="34">
        <v>2</v>
      </c>
      <c r="V386" s="34">
        <v>1</v>
      </c>
      <c r="W386" s="34">
        <v>1</v>
      </c>
      <c r="X386" s="34">
        <v>0</v>
      </c>
      <c r="Y386" s="34">
        <v>2</v>
      </c>
      <c r="Z386" s="34">
        <v>0</v>
      </c>
      <c r="AA386" s="34">
        <v>1</v>
      </c>
      <c r="AB386" s="34">
        <v>0</v>
      </c>
      <c r="AC386" s="34">
        <v>2</v>
      </c>
      <c r="AD386" s="34">
        <v>0</v>
      </c>
    </row>
    <row r="387" spans="1:30" ht="15" customHeight="1" x14ac:dyDescent="0.15">
      <c r="A387" s="36">
        <v>87</v>
      </c>
      <c r="B387" s="3" t="s">
        <v>4</v>
      </c>
      <c r="C387" s="24">
        <f>SUM(C388:C389)</f>
        <v>15</v>
      </c>
      <c r="D387" s="24">
        <f>SUM(D388:D389)</f>
        <v>0</v>
      </c>
      <c r="E387" s="24">
        <f t="shared" ref="E387:AD387" si="175">SUM(E388:E389)</f>
        <v>0</v>
      </c>
      <c r="F387" s="24">
        <f t="shared" si="175"/>
        <v>1</v>
      </c>
      <c r="G387" s="24">
        <f t="shared" si="175"/>
        <v>1</v>
      </c>
      <c r="H387" s="24">
        <f t="shared" si="175"/>
        <v>0</v>
      </c>
      <c r="I387" s="24">
        <f t="shared" si="175"/>
        <v>0</v>
      </c>
      <c r="J387" s="24">
        <f t="shared" si="175"/>
        <v>0</v>
      </c>
      <c r="K387" s="24">
        <f t="shared" si="175"/>
        <v>1</v>
      </c>
      <c r="L387" s="24">
        <f t="shared" si="175"/>
        <v>0</v>
      </c>
      <c r="M387" s="24">
        <f t="shared" si="175"/>
        <v>1</v>
      </c>
      <c r="N387" s="24">
        <f t="shared" si="175"/>
        <v>2</v>
      </c>
      <c r="O387" s="24">
        <f t="shared" si="175"/>
        <v>1</v>
      </c>
      <c r="P387" s="24">
        <f t="shared" si="175"/>
        <v>2</v>
      </c>
      <c r="Q387" s="24">
        <f t="shared" si="175"/>
        <v>0</v>
      </c>
      <c r="R387" s="24">
        <f t="shared" si="175"/>
        <v>0</v>
      </c>
      <c r="S387" s="24">
        <f t="shared" si="175"/>
        <v>0</v>
      </c>
      <c r="T387" s="24">
        <f t="shared" si="175"/>
        <v>1</v>
      </c>
      <c r="U387" s="24">
        <f t="shared" si="175"/>
        <v>2</v>
      </c>
      <c r="V387" s="24">
        <f t="shared" si="175"/>
        <v>0</v>
      </c>
      <c r="W387" s="24">
        <f t="shared" si="175"/>
        <v>0</v>
      </c>
      <c r="X387" s="24">
        <f t="shared" si="175"/>
        <v>0</v>
      </c>
      <c r="Y387" s="24">
        <f t="shared" si="175"/>
        <v>0</v>
      </c>
      <c r="Z387" s="24">
        <f t="shared" si="175"/>
        <v>1</v>
      </c>
      <c r="AA387" s="24">
        <f t="shared" si="175"/>
        <v>0</v>
      </c>
      <c r="AB387" s="24">
        <f t="shared" si="175"/>
        <v>0</v>
      </c>
      <c r="AC387" s="24">
        <f t="shared" si="175"/>
        <v>2</v>
      </c>
      <c r="AD387" s="24">
        <f t="shared" si="175"/>
        <v>0</v>
      </c>
    </row>
    <row r="388" spans="1:30" ht="15" customHeight="1" x14ac:dyDescent="0.15">
      <c r="A388" s="36"/>
      <c r="B388" s="3" t="s">
        <v>5</v>
      </c>
      <c r="C388" s="26">
        <f>SUM(D388:S388,T388:AD388)</f>
        <v>4</v>
      </c>
      <c r="D388" s="34">
        <v>0</v>
      </c>
      <c r="E388" s="34"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1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>
        <v>0</v>
      </c>
      <c r="T388" s="34">
        <v>0</v>
      </c>
      <c r="U388" s="34">
        <v>1</v>
      </c>
      <c r="V388" s="34">
        <v>0</v>
      </c>
      <c r="W388" s="34">
        <v>0</v>
      </c>
      <c r="X388" s="34">
        <v>0</v>
      </c>
      <c r="Y388" s="34">
        <v>0</v>
      </c>
      <c r="Z388" s="34">
        <v>1</v>
      </c>
      <c r="AA388" s="34">
        <v>0</v>
      </c>
      <c r="AB388" s="34">
        <v>0</v>
      </c>
      <c r="AC388" s="34">
        <v>1</v>
      </c>
      <c r="AD388" s="34">
        <v>0</v>
      </c>
    </row>
    <row r="389" spans="1:30" ht="15" customHeight="1" x14ac:dyDescent="0.15">
      <c r="A389" s="36"/>
      <c r="B389" s="3" t="s">
        <v>6</v>
      </c>
      <c r="C389" s="26">
        <f>SUM(D389:S389,T389:AD389)</f>
        <v>11</v>
      </c>
      <c r="D389" s="34">
        <v>0</v>
      </c>
      <c r="E389" s="34">
        <v>0</v>
      </c>
      <c r="F389" s="34">
        <v>1</v>
      </c>
      <c r="G389" s="34">
        <v>1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1</v>
      </c>
      <c r="N389" s="34">
        <v>2</v>
      </c>
      <c r="O389" s="34">
        <v>1</v>
      </c>
      <c r="P389" s="34">
        <v>2</v>
      </c>
      <c r="Q389" s="34">
        <v>0</v>
      </c>
      <c r="R389" s="34">
        <v>0</v>
      </c>
      <c r="S389" s="34">
        <v>0</v>
      </c>
      <c r="T389" s="34">
        <v>1</v>
      </c>
      <c r="U389" s="34">
        <v>1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0</v>
      </c>
      <c r="AB389" s="34">
        <v>0</v>
      </c>
      <c r="AC389" s="34">
        <v>1</v>
      </c>
      <c r="AD389" s="34">
        <v>0</v>
      </c>
    </row>
    <row r="390" spans="1:30" ht="15" customHeight="1" x14ac:dyDescent="0.15">
      <c r="A390" s="36">
        <v>88</v>
      </c>
      <c r="B390" s="3" t="s">
        <v>4</v>
      </c>
      <c r="C390" s="24">
        <f>SUM(C391:C392)</f>
        <v>14</v>
      </c>
      <c r="D390" s="24">
        <f>SUM(D391:D392)</f>
        <v>1</v>
      </c>
      <c r="E390" s="24">
        <f t="shared" ref="E390:AD390" si="176">SUM(E391:E392)</f>
        <v>1</v>
      </c>
      <c r="F390" s="24">
        <f t="shared" si="176"/>
        <v>0</v>
      </c>
      <c r="G390" s="24">
        <f t="shared" si="176"/>
        <v>0</v>
      </c>
      <c r="H390" s="24">
        <f t="shared" si="176"/>
        <v>1</v>
      </c>
      <c r="I390" s="24">
        <f t="shared" si="176"/>
        <v>0</v>
      </c>
      <c r="J390" s="24">
        <f t="shared" si="176"/>
        <v>0</v>
      </c>
      <c r="K390" s="24">
        <f t="shared" si="176"/>
        <v>2</v>
      </c>
      <c r="L390" s="24">
        <f t="shared" si="176"/>
        <v>0</v>
      </c>
      <c r="M390" s="24">
        <f t="shared" si="176"/>
        <v>1</v>
      </c>
      <c r="N390" s="24">
        <f t="shared" si="176"/>
        <v>1</v>
      </c>
      <c r="O390" s="24">
        <f t="shared" si="176"/>
        <v>0</v>
      </c>
      <c r="P390" s="24">
        <f t="shared" si="176"/>
        <v>1</v>
      </c>
      <c r="Q390" s="24">
        <f t="shared" si="176"/>
        <v>0</v>
      </c>
      <c r="R390" s="24">
        <f t="shared" si="176"/>
        <v>0</v>
      </c>
      <c r="S390" s="24">
        <f t="shared" si="176"/>
        <v>0</v>
      </c>
      <c r="T390" s="24">
        <f t="shared" si="176"/>
        <v>0</v>
      </c>
      <c r="U390" s="24">
        <f t="shared" si="176"/>
        <v>2</v>
      </c>
      <c r="V390" s="24">
        <f t="shared" si="176"/>
        <v>2</v>
      </c>
      <c r="W390" s="24">
        <f t="shared" si="176"/>
        <v>0</v>
      </c>
      <c r="X390" s="24">
        <f t="shared" si="176"/>
        <v>0</v>
      </c>
      <c r="Y390" s="24">
        <f t="shared" si="176"/>
        <v>0</v>
      </c>
      <c r="Z390" s="24">
        <f t="shared" si="176"/>
        <v>1</v>
      </c>
      <c r="AA390" s="24">
        <f t="shared" si="176"/>
        <v>0</v>
      </c>
      <c r="AB390" s="24">
        <f t="shared" si="176"/>
        <v>1</v>
      </c>
      <c r="AC390" s="24">
        <f t="shared" si="176"/>
        <v>0</v>
      </c>
      <c r="AD390" s="24">
        <f t="shared" si="176"/>
        <v>0</v>
      </c>
    </row>
    <row r="391" spans="1:30" ht="15" customHeight="1" x14ac:dyDescent="0.15">
      <c r="A391" s="36"/>
      <c r="B391" s="3" t="s">
        <v>5</v>
      </c>
      <c r="C391" s="26">
        <f>SUM(D391:S391,T391:AD391)</f>
        <v>3</v>
      </c>
      <c r="D391" s="34">
        <v>0</v>
      </c>
      <c r="E391" s="34">
        <v>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1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>
        <v>0</v>
      </c>
      <c r="T391" s="34">
        <v>0</v>
      </c>
      <c r="U391" s="34">
        <v>1</v>
      </c>
      <c r="V391" s="34">
        <v>1</v>
      </c>
      <c r="W391" s="34">
        <v>0</v>
      </c>
      <c r="X391" s="34">
        <v>0</v>
      </c>
      <c r="Y391" s="34">
        <v>0</v>
      </c>
      <c r="Z391" s="34">
        <v>0</v>
      </c>
      <c r="AA391" s="34">
        <v>0</v>
      </c>
      <c r="AB391" s="34">
        <v>0</v>
      </c>
      <c r="AC391" s="34">
        <v>0</v>
      </c>
      <c r="AD391" s="34">
        <v>0</v>
      </c>
    </row>
    <row r="392" spans="1:30" ht="15" customHeight="1" x14ac:dyDescent="0.15">
      <c r="A392" s="36"/>
      <c r="B392" s="3" t="s">
        <v>6</v>
      </c>
      <c r="C392" s="26">
        <f>SUM(D392:S392,T392:AD392)</f>
        <v>11</v>
      </c>
      <c r="D392" s="34">
        <v>1</v>
      </c>
      <c r="E392" s="34">
        <v>1</v>
      </c>
      <c r="F392" s="34">
        <v>0</v>
      </c>
      <c r="G392" s="34">
        <v>0</v>
      </c>
      <c r="H392" s="34">
        <v>1</v>
      </c>
      <c r="I392" s="34">
        <v>0</v>
      </c>
      <c r="J392" s="34">
        <v>0</v>
      </c>
      <c r="K392" s="34">
        <v>2</v>
      </c>
      <c r="L392" s="34">
        <v>0</v>
      </c>
      <c r="M392" s="34">
        <v>0</v>
      </c>
      <c r="N392" s="34">
        <v>1</v>
      </c>
      <c r="O392" s="34">
        <v>0</v>
      </c>
      <c r="P392" s="34">
        <v>1</v>
      </c>
      <c r="Q392" s="34">
        <v>0</v>
      </c>
      <c r="R392" s="34">
        <v>0</v>
      </c>
      <c r="S392" s="34">
        <v>0</v>
      </c>
      <c r="T392" s="34">
        <v>0</v>
      </c>
      <c r="U392" s="34">
        <v>1</v>
      </c>
      <c r="V392" s="34">
        <v>1</v>
      </c>
      <c r="W392" s="34">
        <v>0</v>
      </c>
      <c r="X392" s="34">
        <v>0</v>
      </c>
      <c r="Y392" s="34">
        <v>0</v>
      </c>
      <c r="Z392" s="34">
        <v>1</v>
      </c>
      <c r="AA392" s="34">
        <v>0</v>
      </c>
      <c r="AB392" s="34">
        <v>1</v>
      </c>
      <c r="AC392" s="34">
        <v>0</v>
      </c>
      <c r="AD392" s="34">
        <v>0</v>
      </c>
    </row>
    <row r="393" spans="1:30" ht="15" customHeight="1" x14ac:dyDescent="0.15">
      <c r="A393" s="36">
        <v>89</v>
      </c>
      <c r="B393" s="3" t="s">
        <v>4</v>
      </c>
      <c r="C393" s="24">
        <f>SUM(C394:C395)</f>
        <v>15</v>
      </c>
      <c r="D393" s="24">
        <f>SUM(D394:D395)</f>
        <v>0</v>
      </c>
      <c r="E393" s="24">
        <f t="shared" ref="E393:AD393" si="177">SUM(E394:E395)</f>
        <v>0</v>
      </c>
      <c r="F393" s="24">
        <f t="shared" si="177"/>
        <v>0</v>
      </c>
      <c r="G393" s="24">
        <f t="shared" si="177"/>
        <v>0</v>
      </c>
      <c r="H393" s="24">
        <f t="shared" si="177"/>
        <v>0</v>
      </c>
      <c r="I393" s="24">
        <f t="shared" si="177"/>
        <v>0</v>
      </c>
      <c r="J393" s="24">
        <f t="shared" si="177"/>
        <v>2</v>
      </c>
      <c r="K393" s="24">
        <f t="shared" si="177"/>
        <v>4</v>
      </c>
      <c r="L393" s="24">
        <f t="shared" si="177"/>
        <v>0</v>
      </c>
      <c r="M393" s="24">
        <f t="shared" si="177"/>
        <v>2</v>
      </c>
      <c r="N393" s="24">
        <f t="shared" si="177"/>
        <v>1</v>
      </c>
      <c r="O393" s="24">
        <f t="shared" si="177"/>
        <v>2</v>
      </c>
      <c r="P393" s="24">
        <f t="shared" si="177"/>
        <v>0</v>
      </c>
      <c r="Q393" s="24">
        <f t="shared" si="177"/>
        <v>0</v>
      </c>
      <c r="R393" s="24">
        <f t="shared" si="177"/>
        <v>0</v>
      </c>
      <c r="S393" s="24">
        <f t="shared" si="177"/>
        <v>0</v>
      </c>
      <c r="T393" s="24">
        <f t="shared" si="177"/>
        <v>0</v>
      </c>
      <c r="U393" s="24">
        <f t="shared" si="177"/>
        <v>1</v>
      </c>
      <c r="V393" s="24">
        <f t="shared" si="177"/>
        <v>0</v>
      </c>
      <c r="W393" s="24">
        <f t="shared" si="177"/>
        <v>1</v>
      </c>
      <c r="X393" s="24">
        <f t="shared" si="177"/>
        <v>1</v>
      </c>
      <c r="Y393" s="24">
        <f t="shared" si="177"/>
        <v>0</v>
      </c>
      <c r="Z393" s="24">
        <f t="shared" si="177"/>
        <v>1</v>
      </c>
      <c r="AA393" s="24">
        <f t="shared" si="177"/>
        <v>0</v>
      </c>
      <c r="AB393" s="24">
        <f t="shared" si="177"/>
        <v>0</v>
      </c>
      <c r="AC393" s="24">
        <f t="shared" si="177"/>
        <v>0</v>
      </c>
      <c r="AD393" s="24">
        <f t="shared" si="177"/>
        <v>0</v>
      </c>
    </row>
    <row r="394" spans="1:30" ht="15" customHeight="1" x14ac:dyDescent="0.15">
      <c r="A394" s="36"/>
      <c r="B394" s="3" t="s">
        <v>5</v>
      </c>
      <c r="C394" s="26">
        <f>SUM(D394:S394,T394:AD394)</f>
        <v>3</v>
      </c>
      <c r="D394" s="34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2</v>
      </c>
      <c r="L394" s="34">
        <v>0</v>
      </c>
      <c r="M394" s="34">
        <v>0</v>
      </c>
      <c r="N394" s="34">
        <v>1</v>
      </c>
      <c r="O394" s="34">
        <v>0</v>
      </c>
      <c r="P394" s="34">
        <v>0</v>
      </c>
      <c r="Q394" s="34">
        <v>0</v>
      </c>
      <c r="R394" s="34">
        <v>0</v>
      </c>
      <c r="S394" s="34">
        <v>0</v>
      </c>
      <c r="T394" s="34">
        <v>0</v>
      </c>
      <c r="U394" s="34">
        <v>0</v>
      </c>
      <c r="V394" s="34">
        <v>0</v>
      </c>
      <c r="W394" s="34">
        <v>0</v>
      </c>
      <c r="X394" s="34">
        <v>0</v>
      </c>
      <c r="Y394" s="34">
        <v>0</v>
      </c>
      <c r="Z394" s="34">
        <v>0</v>
      </c>
      <c r="AA394" s="34">
        <v>0</v>
      </c>
      <c r="AB394" s="34">
        <v>0</v>
      </c>
      <c r="AC394" s="34">
        <v>0</v>
      </c>
      <c r="AD394" s="34">
        <v>0</v>
      </c>
    </row>
    <row r="395" spans="1:30" ht="15" customHeight="1" x14ac:dyDescent="0.15">
      <c r="A395" s="37"/>
      <c r="B395" s="3" t="s">
        <v>6</v>
      </c>
      <c r="C395" s="26">
        <f>SUM(D395:S395,T395:AD395)</f>
        <v>12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2</v>
      </c>
      <c r="K395" s="34">
        <v>2</v>
      </c>
      <c r="L395" s="34">
        <v>0</v>
      </c>
      <c r="M395" s="34">
        <v>2</v>
      </c>
      <c r="N395" s="34">
        <v>0</v>
      </c>
      <c r="O395" s="34">
        <v>2</v>
      </c>
      <c r="P395" s="34">
        <v>0</v>
      </c>
      <c r="Q395" s="34">
        <v>0</v>
      </c>
      <c r="R395" s="34">
        <v>0</v>
      </c>
      <c r="S395" s="34">
        <v>0</v>
      </c>
      <c r="T395" s="34">
        <v>0</v>
      </c>
      <c r="U395" s="34">
        <v>1</v>
      </c>
      <c r="V395" s="34">
        <v>0</v>
      </c>
      <c r="W395" s="34">
        <v>1</v>
      </c>
      <c r="X395" s="34">
        <v>1</v>
      </c>
      <c r="Y395" s="34">
        <v>0</v>
      </c>
      <c r="Z395" s="34">
        <v>1</v>
      </c>
      <c r="AA395" s="34">
        <v>0</v>
      </c>
      <c r="AB395" s="34">
        <v>0</v>
      </c>
      <c r="AC395" s="34">
        <v>0</v>
      </c>
      <c r="AD395" s="34">
        <v>0</v>
      </c>
    </row>
    <row r="396" spans="1:30" ht="15" customHeight="1" x14ac:dyDescent="0.15">
      <c r="A396" s="1">
        <v>85</v>
      </c>
      <c r="B396" s="5" t="s">
        <v>4</v>
      </c>
      <c r="C396" s="24">
        <f t="shared" ref="C396:AD396" si="178">SUM(C397:C398)</f>
        <v>118</v>
      </c>
      <c r="D396" s="27">
        <f t="shared" si="178"/>
        <v>5</v>
      </c>
      <c r="E396" s="24">
        <f t="shared" si="178"/>
        <v>2</v>
      </c>
      <c r="F396" s="30">
        <f t="shared" si="178"/>
        <v>3</v>
      </c>
      <c r="G396" s="24">
        <f t="shared" si="178"/>
        <v>4</v>
      </c>
      <c r="H396" s="24">
        <f t="shared" si="178"/>
        <v>4</v>
      </c>
      <c r="I396" s="24">
        <f t="shared" si="178"/>
        <v>1</v>
      </c>
      <c r="J396" s="24">
        <f t="shared" si="178"/>
        <v>5</v>
      </c>
      <c r="K396" s="24">
        <f t="shared" si="178"/>
        <v>12</v>
      </c>
      <c r="L396" s="24">
        <f t="shared" si="178"/>
        <v>1</v>
      </c>
      <c r="M396" s="24">
        <f t="shared" si="178"/>
        <v>8</v>
      </c>
      <c r="N396" s="24">
        <f t="shared" si="178"/>
        <v>4</v>
      </c>
      <c r="O396" s="24">
        <f t="shared" si="178"/>
        <v>9</v>
      </c>
      <c r="P396" s="24">
        <f t="shared" si="178"/>
        <v>7</v>
      </c>
      <c r="Q396" s="24">
        <f t="shared" si="178"/>
        <v>1</v>
      </c>
      <c r="R396" s="24">
        <f t="shared" si="178"/>
        <v>1</v>
      </c>
      <c r="S396" s="24">
        <f t="shared" si="178"/>
        <v>1</v>
      </c>
      <c r="T396" s="24">
        <f t="shared" si="178"/>
        <v>2</v>
      </c>
      <c r="U396" s="24">
        <f t="shared" si="178"/>
        <v>10</v>
      </c>
      <c r="V396" s="24">
        <f t="shared" si="178"/>
        <v>7</v>
      </c>
      <c r="W396" s="24">
        <f t="shared" si="178"/>
        <v>4</v>
      </c>
      <c r="X396" s="24">
        <f t="shared" si="178"/>
        <v>3</v>
      </c>
      <c r="Y396" s="24">
        <f t="shared" si="178"/>
        <v>3</v>
      </c>
      <c r="Z396" s="24">
        <f t="shared" si="178"/>
        <v>5</v>
      </c>
      <c r="AA396" s="24">
        <f t="shared" si="178"/>
        <v>2</v>
      </c>
      <c r="AB396" s="24">
        <f t="shared" si="178"/>
        <v>3</v>
      </c>
      <c r="AC396" s="24">
        <f t="shared" si="178"/>
        <v>9</v>
      </c>
      <c r="AD396" s="24">
        <f t="shared" si="178"/>
        <v>2</v>
      </c>
    </row>
    <row r="397" spans="1:30" ht="15" customHeight="1" x14ac:dyDescent="0.15">
      <c r="A397" s="8" t="s">
        <v>7</v>
      </c>
      <c r="B397" s="5" t="s">
        <v>5</v>
      </c>
      <c r="C397" s="26">
        <f>SUM(D397:S397,T397:AD397)</f>
        <v>35</v>
      </c>
      <c r="D397" s="28">
        <f t="shared" ref="D397:AD397" si="179">SUM(D382,D385,D388,D391,D394)</f>
        <v>2</v>
      </c>
      <c r="E397" s="26">
        <f t="shared" si="179"/>
        <v>0</v>
      </c>
      <c r="F397" s="28">
        <f t="shared" si="179"/>
        <v>0</v>
      </c>
      <c r="G397" s="26">
        <f t="shared" si="179"/>
        <v>0</v>
      </c>
      <c r="H397" s="28">
        <f t="shared" si="179"/>
        <v>2</v>
      </c>
      <c r="I397" s="26">
        <f t="shared" si="179"/>
        <v>1</v>
      </c>
      <c r="J397" s="28">
        <f t="shared" si="179"/>
        <v>0</v>
      </c>
      <c r="K397" s="26">
        <f t="shared" si="179"/>
        <v>5</v>
      </c>
      <c r="L397" s="28">
        <f t="shared" si="179"/>
        <v>0</v>
      </c>
      <c r="M397" s="26">
        <f t="shared" si="179"/>
        <v>2</v>
      </c>
      <c r="N397" s="28">
        <f t="shared" si="179"/>
        <v>1</v>
      </c>
      <c r="O397" s="26">
        <f t="shared" si="179"/>
        <v>3</v>
      </c>
      <c r="P397" s="26">
        <f t="shared" si="179"/>
        <v>2</v>
      </c>
      <c r="Q397" s="26">
        <f t="shared" si="179"/>
        <v>0</v>
      </c>
      <c r="R397" s="26">
        <f t="shared" si="179"/>
        <v>0</v>
      </c>
      <c r="S397" s="26">
        <f t="shared" si="179"/>
        <v>1</v>
      </c>
      <c r="T397" s="26">
        <f t="shared" si="179"/>
        <v>0</v>
      </c>
      <c r="U397" s="26">
        <f t="shared" si="179"/>
        <v>5</v>
      </c>
      <c r="V397" s="28">
        <f t="shared" si="179"/>
        <v>1</v>
      </c>
      <c r="W397" s="26">
        <f t="shared" si="179"/>
        <v>0</v>
      </c>
      <c r="X397" s="28">
        <f t="shared" si="179"/>
        <v>1</v>
      </c>
      <c r="Y397" s="26">
        <f t="shared" si="179"/>
        <v>0</v>
      </c>
      <c r="Z397" s="28">
        <f t="shared" si="179"/>
        <v>3</v>
      </c>
      <c r="AA397" s="26">
        <f t="shared" si="179"/>
        <v>1</v>
      </c>
      <c r="AB397" s="28">
        <f t="shared" si="179"/>
        <v>2</v>
      </c>
      <c r="AC397" s="26">
        <f t="shared" si="179"/>
        <v>3</v>
      </c>
      <c r="AD397" s="26">
        <f t="shared" si="179"/>
        <v>0</v>
      </c>
    </row>
    <row r="398" spans="1:30" ht="15" customHeight="1" x14ac:dyDescent="0.15">
      <c r="A398" s="6">
        <v>89</v>
      </c>
      <c r="B398" s="5" t="s">
        <v>6</v>
      </c>
      <c r="C398" s="26">
        <f>SUM(D398:S398,T398:AD398)</f>
        <v>83</v>
      </c>
      <c r="D398" s="28">
        <f t="shared" ref="D398:AD398" si="180">SUM(D383,D386,D389,D392,D395)</f>
        <v>3</v>
      </c>
      <c r="E398" s="29">
        <f t="shared" si="180"/>
        <v>2</v>
      </c>
      <c r="F398" s="28">
        <f t="shared" si="180"/>
        <v>3</v>
      </c>
      <c r="G398" s="29">
        <f t="shared" si="180"/>
        <v>4</v>
      </c>
      <c r="H398" s="28">
        <f t="shared" si="180"/>
        <v>2</v>
      </c>
      <c r="I398" s="29">
        <f t="shared" si="180"/>
        <v>0</v>
      </c>
      <c r="J398" s="28">
        <f t="shared" si="180"/>
        <v>5</v>
      </c>
      <c r="K398" s="29">
        <f t="shared" si="180"/>
        <v>7</v>
      </c>
      <c r="L398" s="28">
        <f t="shared" si="180"/>
        <v>1</v>
      </c>
      <c r="M398" s="29">
        <f t="shared" si="180"/>
        <v>6</v>
      </c>
      <c r="N398" s="28">
        <f t="shared" si="180"/>
        <v>3</v>
      </c>
      <c r="O398" s="29">
        <f t="shared" si="180"/>
        <v>6</v>
      </c>
      <c r="P398" s="29">
        <f t="shared" si="180"/>
        <v>5</v>
      </c>
      <c r="Q398" s="29">
        <f t="shared" si="180"/>
        <v>1</v>
      </c>
      <c r="R398" s="29">
        <f t="shared" si="180"/>
        <v>1</v>
      </c>
      <c r="S398" s="29">
        <f t="shared" si="180"/>
        <v>0</v>
      </c>
      <c r="T398" s="29">
        <f t="shared" si="180"/>
        <v>2</v>
      </c>
      <c r="U398" s="29">
        <f t="shared" si="180"/>
        <v>5</v>
      </c>
      <c r="V398" s="28">
        <f t="shared" si="180"/>
        <v>6</v>
      </c>
      <c r="W398" s="29">
        <f t="shared" si="180"/>
        <v>4</v>
      </c>
      <c r="X398" s="28">
        <f t="shared" si="180"/>
        <v>2</v>
      </c>
      <c r="Y398" s="29">
        <f t="shared" si="180"/>
        <v>3</v>
      </c>
      <c r="Z398" s="28">
        <f t="shared" si="180"/>
        <v>2</v>
      </c>
      <c r="AA398" s="29">
        <f t="shared" si="180"/>
        <v>1</v>
      </c>
      <c r="AB398" s="28">
        <f t="shared" si="180"/>
        <v>1</v>
      </c>
      <c r="AC398" s="29">
        <f t="shared" si="180"/>
        <v>6</v>
      </c>
      <c r="AD398" s="29">
        <f t="shared" si="180"/>
        <v>2</v>
      </c>
    </row>
    <row r="399" spans="1:30" ht="15" customHeight="1" x14ac:dyDescent="0.15">
      <c r="A399" s="1">
        <v>80</v>
      </c>
      <c r="B399" s="4" t="s">
        <v>4</v>
      </c>
      <c r="C399" s="24">
        <f>SUM(C400:C401)</f>
        <v>360</v>
      </c>
      <c r="D399" s="24">
        <f>SUM(D400:D401)</f>
        <v>19</v>
      </c>
      <c r="E399" s="24">
        <f t="shared" ref="E399:AD399" si="181">SUM(E400:E401)</f>
        <v>23</v>
      </c>
      <c r="F399" s="24">
        <f t="shared" si="181"/>
        <v>5</v>
      </c>
      <c r="G399" s="24">
        <f t="shared" si="181"/>
        <v>6</v>
      </c>
      <c r="H399" s="24">
        <f t="shared" si="181"/>
        <v>19</v>
      </c>
      <c r="I399" s="24">
        <f t="shared" si="181"/>
        <v>8</v>
      </c>
      <c r="J399" s="24">
        <f t="shared" si="181"/>
        <v>15</v>
      </c>
      <c r="K399" s="24">
        <f t="shared" si="181"/>
        <v>28</v>
      </c>
      <c r="L399" s="24">
        <f t="shared" si="181"/>
        <v>9</v>
      </c>
      <c r="M399" s="24">
        <f t="shared" si="181"/>
        <v>14</v>
      </c>
      <c r="N399" s="24">
        <f t="shared" si="181"/>
        <v>11</v>
      </c>
      <c r="O399" s="24">
        <f t="shared" si="181"/>
        <v>15</v>
      </c>
      <c r="P399" s="24">
        <f t="shared" si="181"/>
        <v>20</v>
      </c>
      <c r="Q399" s="24">
        <f t="shared" si="181"/>
        <v>5</v>
      </c>
      <c r="R399" s="24">
        <f t="shared" si="181"/>
        <v>5</v>
      </c>
      <c r="S399" s="24">
        <f t="shared" si="181"/>
        <v>13</v>
      </c>
      <c r="T399" s="24">
        <f t="shared" si="181"/>
        <v>6</v>
      </c>
      <c r="U399" s="24">
        <f t="shared" si="181"/>
        <v>26</v>
      </c>
      <c r="V399" s="24">
        <f t="shared" si="181"/>
        <v>14</v>
      </c>
      <c r="W399" s="24">
        <f t="shared" si="181"/>
        <v>10</v>
      </c>
      <c r="X399" s="24">
        <f t="shared" si="181"/>
        <v>14</v>
      </c>
      <c r="Y399" s="24">
        <f t="shared" si="181"/>
        <v>7</v>
      </c>
      <c r="Z399" s="24">
        <f t="shared" si="181"/>
        <v>19</v>
      </c>
      <c r="AA399" s="24">
        <f t="shared" si="181"/>
        <v>12</v>
      </c>
      <c r="AB399" s="24">
        <f t="shared" si="181"/>
        <v>6</v>
      </c>
      <c r="AC399" s="24">
        <f t="shared" si="181"/>
        <v>19</v>
      </c>
      <c r="AD399" s="24">
        <f t="shared" si="181"/>
        <v>12</v>
      </c>
    </row>
    <row r="400" spans="1:30" ht="15" customHeight="1" x14ac:dyDescent="0.15">
      <c r="A400" s="8" t="s">
        <v>7</v>
      </c>
      <c r="B400" s="4" t="s">
        <v>5</v>
      </c>
      <c r="C400" s="26">
        <f>SUM(D400:S400,T400:AD400)</f>
        <v>128</v>
      </c>
      <c r="D400" s="26">
        <f>SUM(D379,D397)</f>
        <v>6</v>
      </c>
      <c r="E400" s="26">
        <f t="shared" ref="E400:AD400" si="182">SUM(E379,E397)</f>
        <v>7</v>
      </c>
      <c r="F400" s="26">
        <f t="shared" si="182"/>
        <v>2</v>
      </c>
      <c r="G400" s="26">
        <f t="shared" si="182"/>
        <v>1</v>
      </c>
      <c r="H400" s="26">
        <f t="shared" si="182"/>
        <v>8</v>
      </c>
      <c r="I400" s="26">
        <f t="shared" si="182"/>
        <v>5</v>
      </c>
      <c r="J400" s="26">
        <f t="shared" si="182"/>
        <v>3</v>
      </c>
      <c r="K400" s="26">
        <f t="shared" si="182"/>
        <v>11</v>
      </c>
      <c r="L400" s="26">
        <f t="shared" si="182"/>
        <v>2</v>
      </c>
      <c r="M400" s="26">
        <f t="shared" si="182"/>
        <v>6</v>
      </c>
      <c r="N400" s="26">
        <f t="shared" si="182"/>
        <v>4</v>
      </c>
      <c r="O400" s="26">
        <f t="shared" si="182"/>
        <v>4</v>
      </c>
      <c r="P400" s="26">
        <f t="shared" si="182"/>
        <v>7</v>
      </c>
      <c r="Q400" s="26">
        <f t="shared" si="182"/>
        <v>1</v>
      </c>
      <c r="R400" s="26">
        <f t="shared" si="182"/>
        <v>2</v>
      </c>
      <c r="S400" s="26">
        <f t="shared" si="182"/>
        <v>7</v>
      </c>
      <c r="T400" s="26">
        <f t="shared" si="182"/>
        <v>2</v>
      </c>
      <c r="U400" s="26">
        <f t="shared" si="182"/>
        <v>13</v>
      </c>
      <c r="V400" s="26">
        <f t="shared" si="182"/>
        <v>5</v>
      </c>
      <c r="W400" s="26">
        <f t="shared" si="182"/>
        <v>2</v>
      </c>
      <c r="X400" s="26">
        <f t="shared" si="182"/>
        <v>3</v>
      </c>
      <c r="Y400" s="26">
        <f t="shared" si="182"/>
        <v>2</v>
      </c>
      <c r="Z400" s="26">
        <f t="shared" si="182"/>
        <v>6</v>
      </c>
      <c r="AA400" s="26">
        <f t="shared" si="182"/>
        <v>4</v>
      </c>
      <c r="AB400" s="26">
        <f t="shared" si="182"/>
        <v>4</v>
      </c>
      <c r="AC400" s="26">
        <f t="shared" si="182"/>
        <v>7</v>
      </c>
      <c r="AD400" s="26">
        <f t="shared" si="182"/>
        <v>4</v>
      </c>
    </row>
    <row r="401" spans="1:30" ht="15" customHeight="1" x14ac:dyDescent="0.15">
      <c r="A401" s="6">
        <v>89</v>
      </c>
      <c r="B401" s="4" t="s">
        <v>6</v>
      </c>
      <c r="C401" s="29">
        <f>SUM(D401:S401,T401:AD401)</f>
        <v>232</v>
      </c>
      <c r="D401" s="29">
        <f>SUM(D380,D398)</f>
        <v>13</v>
      </c>
      <c r="E401" s="29">
        <f t="shared" ref="E401:AD401" si="183">SUM(E380,E398)</f>
        <v>16</v>
      </c>
      <c r="F401" s="29">
        <f t="shared" si="183"/>
        <v>3</v>
      </c>
      <c r="G401" s="29">
        <f t="shared" si="183"/>
        <v>5</v>
      </c>
      <c r="H401" s="29">
        <f t="shared" si="183"/>
        <v>11</v>
      </c>
      <c r="I401" s="29">
        <f t="shared" si="183"/>
        <v>3</v>
      </c>
      <c r="J401" s="29">
        <f t="shared" si="183"/>
        <v>12</v>
      </c>
      <c r="K401" s="29">
        <f t="shared" si="183"/>
        <v>17</v>
      </c>
      <c r="L401" s="29">
        <f t="shared" si="183"/>
        <v>7</v>
      </c>
      <c r="M401" s="29">
        <f t="shared" si="183"/>
        <v>8</v>
      </c>
      <c r="N401" s="29">
        <f t="shared" si="183"/>
        <v>7</v>
      </c>
      <c r="O401" s="29">
        <f t="shared" si="183"/>
        <v>11</v>
      </c>
      <c r="P401" s="29">
        <f t="shared" si="183"/>
        <v>13</v>
      </c>
      <c r="Q401" s="29">
        <f t="shared" si="183"/>
        <v>4</v>
      </c>
      <c r="R401" s="29">
        <f t="shared" si="183"/>
        <v>3</v>
      </c>
      <c r="S401" s="29">
        <f t="shared" si="183"/>
        <v>6</v>
      </c>
      <c r="T401" s="29">
        <f t="shared" si="183"/>
        <v>4</v>
      </c>
      <c r="U401" s="29">
        <f t="shared" si="183"/>
        <v>13</v>
      </c>
      <c r="V401" s="29">
        <f t="shared" si="183"/>
        <v>9</v>
      </c>
      <c r="W401" s="29">
        <f t="shared" si="183"/>
        <v>8</v>
      </c>
      <c r="X401" s="29">
        <f t="shared" si="183"/>
        <v>11</v>
      </c>
      <c r="Y401" s="29">
        <f t="shared" si="183"/>
        <v>5</v>
      </c>
      <c r="Z401" s="29">
        <f t="shared" si="183"/>
        <v>13</v>
      </c>
      <c r="AA401" s="29">
        <f t="shared" si="183"/>
        <v>8</v>
      </c>
      <c r="AB401" s="29">
        <f t="shared" si="183"/>
        <v>2</v>
      </c>
      <c r="AC401" s="29">
        <f t="shared" si="183"/>
        <v>12</v>
      </c>
      <c r="AD401" s="29">
        <f t="shared" si="183"/>
        <v>8</v>
      </c>
    </row>
    <row r="402" spans="1:30" ht="15" customHeight="1" x14ac:dyDescent="0.15">
      <c r="A402" s="9"/>
      <c r="B402" s="9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</row>
    <row r="403" spans="1:30" ht="15" customHeight="1" x14ac:dyDescent="0.15">
      <c r="A403" s="9"/>
      <c r="B403" s="9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1:30" ht="15" customHeight="1" x14ac:dyDescent="0.15">
      <c r="A404" s="9"/>
      <c r="B404" s="9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1:30" ht="15" customHeight="1" x14ac:dyDescent="0.15">
      <c r="A405" s="9"/>
      <c r="B405" s="9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</row>
    <row r="406" spans="1:30" ht="15" customHeight="1" x14ac:dyDescent="0.15">
      <c r="A406" s="9"/>
      <c r="B406" s="9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1:30" ht="15" customHeight="1" x14ac:dyDescent="0.15">
      <c r="A407" s="36"/>
      <c r="B407" s="36"/>
      <c r="C407" s="33" t="s">
        <v>41</v>
      </c>
      <c r="D407" s="33" t="str">
        <f>D2</f>
        <v>아평1</v>
      </c>
      <c r="E407" s="33" t="str">
        <f t="shared" ref="E407:AD407" si="184">E2</f>
        <v>아평2</v>
      </c>
      <c r="F407" s="33" t="str">
        <f t="shared" si="184"/>
        <v>입석</v>
      </c>
      <c r="G407" s="33" t="str">
        <f t="shared" si="184"/>
        <v>서곡</v>
      </c>
      <c r="H407" s="33" t="str">
        <f t="shared" si="184"/>
        <v>학촌</v>
      </c>
      <c r="I407" s="33" t="str">
        <f t="shared" si="184"/>
        <v>마곡</v>
      </c>
      <c r="J407" s="33" t="str">
        <f t="shared" si="184"/>
        <v>장항</v>
      </c>
      <c r="K407" s="33" t="str">
        <f t="shared" si="184"/>
        <v>공암</v>
      </c>
      <c r="L407" s="33" t="str">
        <f t="shared" si="184"/>
        <v>철동</v>
      </c>
      <c r="M407" s="33" t="str">
        <f t="shared" si="184"/>
        <v>삼정</v>
      </c>
      <c r="N407" s="33" t="str">
        <f t="shared" si="184"/>
        <v>압치</v>
      </c>
      <c r="O407" s="33" t="str">
        <f t="shared" si="184"/>
        <v>모정</v>
      </c>
      <c r="P407" s="33" t="str">
        <f t="shared" si="184"/>
        <v>죽촌</v>
      </c>
      <c r="Q407" s="33" t="str">
        <f t="shared" si="184"/>
        <v>용산</v>
      </c>
      <c r="R407" s="33" t="str">
        <f t="shared" si="184"/>
        <v>조령</v>
      </c>
      <c r="S407" s="33" t="str">
        <f t="shared" si="184"/>
        <v>지내</v>
      </c>
      <c r="T407" s="33" t="str">
        <f t="shared" si="184"/>
        <v>광평</v>
      </c>
      <c r="U407" s="33" t="str">
        <f>U2</f>
        <v>모리</v>
      </c>
      <c r="V407" s="33" t="str">
        <f t="shared" si="184"/>
        <v>상지</v>
      </c>
      <c r="W407" s="33" t="str">
        <f t="shared" si="184"/>
        <v>하지</v>
      </c>
      <c r="X407" s="33" t="str">
        <f t="shared" si="184"/>
        <v>순양</v>
      </c>
      <c r="Y407" s="33" t="str">
        <f t="shared" si="184"/>
        <v>박계</v>
      </c>
      <c r="Z407" s="33" t="str">
        <f t="shared" si="184"/>
        <v>봉암</v>
      </c>
      <c r="AA407" s="33" t="str">
        <f t="shared" si="184"/>
        <v>평촌</v>
      </c>
      <c r="AB407" s="33" t="str">
        <f t="shared" si="184"/>
        <v>하시</v>
      </c>
      <c r="AC407" s="33" t="str">
        <f t="shared" si="184"/>
        <v>상시</v>
      </c>
      <c r="AD407" s="33" t="str">
        <f t="shared" si="184"/>
        <v>도덕</v>
      </c>
    </row>
    <row r="408" spans="1:30" ht="15" customHeight="1" x14ac:dyDescent="0.15">
      <c r="A408" s="36">
        <v>90</v>
      </c>
      <c r="B408" s="3" t="s">
        <v>4</v>
      </c>
      <c r="C408" s="24">
        <f>SUM(C409:C410)</f>
        <v>17</v>
      </c>
      <c r="D408" s="24">
        <f>SUM(D409:D410)</f>
        <v>3</v>
      </c>
      <c r="E408" s="24">
        <f t="shared" ref="E408:AD408" si="185">SUM(E409:E410)</f>
        <v>0</v>
      </c>
      <c r="F408" s="24">
        <f t="shared" si="185"/>
        <v>0</v>
      </c>
      <c r="G408" s="24">
        <f t="shared" si="185"/>
        <v>1</v>
      </c>
      <c r="H408" s="24">
        <f t="shared" si="185"/>
        <v>0</v>
      </c>
      <c r="I408" s="24">
        <f t="shared" si="185"/>
        <v>1</v>
      </c>
      <c r="J408" s="24">
        <f t="shared" si="185"/>
        <v>1</v>
      </c>
      <c r="K408" s="24">
        <f t="shared" si="185"/>
        <v>0</v>
      </c>
      <c r="L408" s="24">
        <f t="shared" si="185"/>
        <v>0</v>
      </c>
      <c r="M408" s="24">
        <f t="shared" si="185"/>
        <v>1</v>
      </c>
      <c r="N408" s="24">
        <f t="shared" si="185"/>
        <v>0</v>
      </c>
      <c r="O408" s="24">
        <f t="shared" si="185"/>
        <v>0</v>
      </c>
      <c r="P408" s="24">
        <f t="shared" si="185"/>
        <v>1</v>
      </c>
      <c r="Q408" s="24">
        <f t="shared" si="185"/>
        <v>0</v>
      </c>
      <c r="R408" s="24">
        <f t="shared" si="185"/>
        <v>0</v>
      </c>
      <c r="S408" s="24">
        <f t="shared" si="185"/>
        <v>1</v>
      </c>
      <c r="T408" s="24">
        <f t="shared" si="185"/>
        <v>1</v>
      </c>
      <c r="U408" s="24">
        <f t="shared" si="185"/>
        <v>1</v>
      </c>
      <c r="V408" s="24">
        <f t="shared" si="185"/>
        <v>0</v>
      </c>
      <c r="W408" s="24">
        <f t="shared" si="185"/>
        <v>0</v>
      </c>
      <c r="X408" s="24">
        <f t="shared" si="185"/>
        <v>2</v>
      </c>
      <c r="Y408" s="24">
        <f t="shared" si="185"/>
        <v>1</v>
      </c>
      <c r="Z408" s="24">
        <f t="shared" si="185"/>
        <v>3</v>
      </c>
      <c r="AA408" s="24">
        <f t="shared" si="185"/>
        <v>0</v>
      </c>
      <c r="AB408" s="24">
        <f t="shared" si="185"/>
        <v>0</v>
      </c>
      <c r="AC408" s="24">
        <f t="shared" si="185"/>
        <v>0</v>
      </c>
      <c r="AD408" s="24">
        <f t="shared" si="185"/>
        <v>0</v>
      </c>
    </row>
    <row r="409" spans="1:30" ht="15" customHeight="1" x14ac:dyDescent="0.15">
      <c r="A409" s="36"/>
      <c r="B409" s="3" t="s">
        <v>5</v>
      </c>
      <c r="C409" s="26">
        <f>SUM(D409:S409,T409:AD409)</f>
        <v>6</v>
      </c>
      <c r="D409" s="34">
        <v>0</v>
      </c>
      <c r="E409" s="34">
        <v>0</v>
      </c>
      <c r="F409" s="34">
        <v>0</v>
      </c>
      <c r="G409" s="34">
        <v>0</v>
      </c>
      <c r="H409" s="34">
        <v>0</v>
      </c>
      <c r="I409" s="34">
        <v>0</v>
      </c>
      <c r="J409" s="34">
        <v>1</v>
      </c>
      <c r="K409" s="34">
        <v>0</v>
      </c>
      <c r="L409" s="34">
        <v>0</v>
      </c>
      <c r="M409" s="34">
        <v>1</v>
      </c>
      <c r="N409" s="34">
        <v>0</v>
      </c>
      <c r="O409" s="34">
        <v>0</v>
      </c>
      <c r="P409" s="34">
        <v>1</v>
      </c>
      <c r="Q409" s="34">
        <v>0</v>
      </c>
      <c r="R409" s="34">
        <v>0</v>
      </c>
      <c r="S409" s="34">
        <v>1</v>
      </c>
      <c r="T409" s="34">
        <v>0</v>
      </c>
      <c r="U409" s="34">
        <v>0</v>
      </c>
      <c r="V409" s="34">
        <v>0</v>
      </c>
      <c r="W409" s="34">
        <v>0</v>
      </c>
      <c r="X409" s="34">
        <v>1</v>
      </c>
      <c r="Y409" s="34">
        <v>1</v>
      </c>
      <c r="Z409" s="34">
        <v>0</v>
      </c>
      <c r="AA409" s="34">
        <v>0</v>
      </c>
      <c r="AB409" s="34">
        <v>0</v>
      </c>
      <c r="AC409" s="34">
        <v>0</v>
      </c>
      <c r="AD409" s="34">
        <v>0</v>
      </c>
    </row>
    <row r="410" spans="1:30" ht="15" customHeight="1" x14ac:dyDescent="0.15">
      <c r="A410" s="36"/>
      <c r="B410" s="3" t="s">
        <v>6</v>
      </c>
      <c r="C410" s="26">
        <f>SUM(D410:S410,T410:AD410)</f>
        <v>11</v>
      </c>
      <c r="D410" s="34">
        <v>3</v>
      </c>
      <c r="E410" s="34">
        <v>0</v>
      </c>
      <c r="F410" s="34">
        <v>0</v>
      </c>
      <c r="G410" s="34">
        <v>1</v>
      </c>
      <c r="H410" s="34">
        <v>0</v>
      </c>
      <c r="I410" s="34">
        <v>1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1</v>
      </c>
      <c r="U410" s="34">
        <v>1</v>
      </c>
      <c r="V410" s="34">
        <v>0</v>
      </c>
      <c r="W410" s="34">
        <v>0</v>
      </c>
      <c r="X410" s="34">
        <v>1</v>
      </c>
      <c r="Y410" s="34">
        <v>0</v>
      </c>
      <c r="Z410" s="34">
        <v>3</v>
      </c>
      <c r="AA410" s="34">
        <v>0</v>
      </c>
      <c r="AB410" s="34">
        <v>0</v>
      </c>
      <c r="AC410" s="34">
        <v>0</v>
      </c>
      <c r="AD410" s="34">
        <v>0</v>
      </c>
    </row>
    <row r="411" spans="1:30" ht="15" customHeight="1" x14ac:dyDescent="0.15">
      <c r="A411" s="36">
        <v>91</v>
      </c>
      <c r="B411" s="3" t="s">
        <v>4</v>
      </c>
      <c r="C411" s="24">
        <f>SUM(C412:C413)</f>
        <v>15</v>
      </c>
      <c r="D411" s="24">
        <f>SUM(D412:D413)</f>
        <v>1</v>
      </c>
      <c r="E411" s="24">
        <f t="shared" ref="E411:AD411" si="186">SUM(E412:E413)</f>
        <v>0</v>
      </c>
      <c r="F411" s="24">
        <f t="shared" si="186"/>
        <v>2</v>
      </c>
      <c r="G411" s="24">
        <f t="shared" si="186"/>
        <v>1</v>
      </c>
      <c r="H411" s="24">
        <f t="shared" si="186"/>
        <v>1</v>
      </c>
      <c r="I411" s="24">
        <f t="shared" si="186"/>
        <v>0</v>
      </c>
      <c r="J411" s="24">
        <f t="shared" si="186"/>
        <v>0</v>
      </c>
      <c r="K411" s="24">
        <f t="shared" si="186"/>
        <v>2</v>
      </c>
      <c r="L411" s="24">
        <f t="shared" si="186"/>
        <v>0</v>
      </c>
      <c r="M411" s="24">
        <f t="shared" si="186"/>
        <v>1</v>
      </c>
      <c r="N411" s="24">
        <f t="shared" si="186"/>
        <v>0</v>
      </c>
      <c r="O411" s="24">
        <f t="shared" si="186"/>
        <v>0</v>
      </c>
      <c r="P411" s="24">
        <f t="shared" si="186"/>
        <v>0</v>
      </c>
      <c r="Q411" s="24">
        <f t="shared" si="186"/>
        <v>0</v>
      </c>
      <c r="R411" s="24">
        <f t="shared" si="186"/>
        <v>1</v>
      </c>
      <c r="S411" s="24">
        <f t="shared" si="186"/>
        <v>0</v>
      </c>
      <c r="T411" s="24">
        <f t="shared" si="186"/>
        <v>0</v>
      </c>
      <c r="U411" s="24">
        <f t="shared" si="186"/>
        <v>2</v>
      </c>
      <c r="V411" s="24">
        <f t="shared" si="186"/>
        <v>1</v>
      </c>
      <c r="W411" s="24">
        <f t="shared" si="186"/>
        <v>0</v>
      </c>
      <c r="X411" s="24">
        <f t="shared" si="186"/>
        <v>1</v>
      </c>
      <c r="Y411" s="24">
        <f t="shared" si="186"/>
        <v>1</v>
      </c>
      <c r="Z411" s="24">
        <f t="shared" si="186"/>
        <v>0</v>
      </c>
      <c r="AA411" s="24">
        <f t="shared" si="186"/>
        <v>0</v>
      </c>
      <c r="AB411" s="24">
        <f t="shared" si="186"/>
        <v>0</v>
      </c>
      <c r="AC411" s="24">
        <f t="shared" si="186"/>
        <v>1</v>
      </c>
      <c r="AD411" s="24">
        <f t="shared" si="186"/>
        <v>0</v>
      </c>
    </row>
    <row r="412" spans="1:30" ht="15" customHeight="1" x14ac:dyDescent="0.15">
      <c r="A412" s="36"/>
      <c r="B412" s="3" t="s">
        <v>5</v>
      </c>
      <c r="C412" s="26">
        <f>SUM(D412:S412,T412:AD412)</f>
        <v>1</v>
      </c>
      <c r="D412" s="34">
        <v>0</v>
      </c>
      <c r="E412" s="34">
        <v>0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>
        <v>0</v>
      </c>
      <c r="T412" s="34">
        <v>0</v>
      </c>
      <c r="U412" s="34">
        <v>0</v>
      </c>
      <c r="V412" s="34">
        <v>0</v>
      </c>
      <c r="W412" s="34">
        <v>0</v>
      </c>
      <c r="X412" s="34">
        <v>0</v>
      </c>
      <c r="Y412" s="34">
        <v>1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</row>
    <row r="413" spans="1:30" ht="15" customHeight="1" x14ac:dyDescent="0.15">
      <c r="A413" s="36"/>
      <c r="B413" s="3" t="s">
        <v>6</v>
      </c>
      <c r="C413" s="26">
        <f>SUM(D413:S413,T413:AD413)</f>
        <v>14</v>
      </c>
      <c r="D413" s="34">
        <v>1</v>
      </c>
      <c r="E413" s="34">
        <v>0</v>
      </c>
      <c r="F413" s="34">
        <v>2</v>
      </c>
      <c r="G413" s="34">
        <v>1</v>
      </c>
      <c r="H413" s="34">
        <v>1</v>
      </c>
      <c r="I413" s="34">
        <v>0</v>
      </c>
      <c r="J413" s="34">
        <v>0</v>
      </c>
      <c r="K413" s="34">
        <v>2</v>
      </c>
      <c r="L413" s="34">
        <v>0</v>
      </c>
      <c r="M413" s="34">
        <v>1</v>
      </c>
      <c r="N413" s="34">
        <v>0</v>
      </c>
      <c r="O413" s="34">
        <v>0</v>
      </c>
      <c r="P413" s="34">
        <v>0</v>
      </c>
      <c r="Q413" s="34">
        <v>0</v>
      </c>
      <c r="R413" s="34">
        <v>1</v>
      </c>
      <c r="S413" s="34">
        <v>0</v>
      </c>
      <c r="T413" s="34">
        <v>0</v>
      </c>
      <c r="U413" s="34">
        <v>2</v>
      </c>
      <c r="V413" s="34">
        <v>1</v>
      </c>
      <c r="W413" s="34">
        <v>0</v>
      </c>
      <c r="X413" s="34">
        <v>1</v>
      </c>
      <c r="Y413" s="34">
        <v>0</v>
      </c>
      <c r="Z413" s="34">
        <v>0</v>
      </c>
      <c r="AA413" s="34">
        <v>0</v>
      </c>
      <c r="AB413" s="34">
        <v>0</v>
      </c>
      <c r="AC413" s="34">
        <v>1</v>
      </c>
      <c r="AD413" s="34">
        <v>0</v>
      </c>
    </row>
    <row r="414" spans="1:30" ht="15" customHeight="1" x14ac:dyDescent="0.15">
      <c r="A414" s="36">
        <v>92</v>
      </c>
      <c r="B414" s="3" t="s">
        <v>4</v>
      </c>
      <c r="C414" s="24">
        <f>SUM(C415:C416)</f>
        <v>7</v>
      </c>
      <c r="D414" s="24">
        <f>SUM(D415:D416)</f>
        <v>0</v>
      </c>
      <c r="E414" s="24">
        <f t="shared" ref="E414:AD414" si="187">SUM(E415:E416)</f>
        <v>0</v>
      </c>
      <c r="F414" s="24">
        <f t="shared" si="187"/>
        <v>0</v>
      </c>
      <c r="G414" s="24">
        <f t="shared" si="187"/>
        <v>0</v>
      </c>
      <c r="H414" s="24">
        <f t="shared" si="187"/>
        <v>0</v>
      </c>
      <c r="I414" s="24">
        <f t="shared" si="187"/>
        <v>0</v>
      </c>
      <c r="J414" s="24">
        <f t="shared" si="187"/>
        <v>0</v>
      </c>
      <c r="K414" s="24">
        <f t="shared" si="187"/>
        <v>0</v>
      </c>
      <c r="L414" s="24">
        <f t="shared" si="187"/>
        <v>0</v>
      </c>
      <c r="M414" s="24">
        <f t="shared" si="187"/>
        <v>1</v>
      </c>
      <c r="N414" s="24">
        <f t="shared" si="187"/>
        <v>0</v>
      </c>
      <c r="O414" s="24">
        <f t="shared" si="187"/>
        <v>1</v>
      </c>
      <c r="P414" s="24">
        <f t="shared" si="187"/>
        <v>0</v>
      </c>
      <c r="Q414" s="24">
        <f t="shared" si="187"/>
        <v>0</v>
      </c>
      <c r="R414" s="24">
        <f t="shared" si="187"/>
        <v>0</v>
      </c>
      <c r="S414" s="24">
        <f t="shared" si="187"/>
        <v>0</v>
      </c>
      <c r="T414" s="24">
        <f t="shared" si="187"/>
        <v>1</v>
      </c>
      <c r="U414" s="24">
        <f t="shared" si="187"/>
        <v>0</v>
      </c>
      <c r="V414" s="24">
        <f t="shared" si="187"/>
        <v>0</v>
      </c>
      <c r="W414" s="24">
        <f t="shared" si="187"/>
        <v>1</v>
      </c>
      <c r="X414" s="24">
        <f t="shared" si="187"/>
        <v>1</v>
      </c>
      <c r="Y414" s="24">
        <f t="shared" si="187"/>
        <v>0</v>
      </c>
      <c r="Z414" s="24">
        <f t="shared" si="187"/>
        <v>1</v>
      </c>
      <c r="AA414" s="24">
        <f t="shared" si="187"/>
        <v>0</v>
      </c>
      <c r="AB414" s="24">
        <f t="shared" si="187"/>
        <v>0</v>
      </c>
      <c r="AC414" s="24">
        <f t="shared" si="187"/>
        <v>1</v>
      </c>
      <c r="AD414" s="24">
        <f t="shared" si="187"/>
        <v>0</v>
      </c>
    </row>
    <row r="415" spans="1:30" ht="15" customHeight="1" x14ac:dyDescent="0.15">
      <c r="A415" s="36"/>
      <c r="B415" s="3" t="s">
        <v>5</v>
      </c>
      <c r="C415" s="26">
        <f>SUM(D415:S415,T415:AD415)</f>
        <v>4</v>
      </c>
      <c r="D415" s="34">
        <v>0</v>
      </c>
      <c r="E415" s="34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1</v>
      </c>
      <c r="N415" s="34">
        <v>0</v>
      </c>
      <c r="O415" s="34">
        <v>1</v>
      </c>
      <c r="P415" s="34">
        <v>0</v>
      </c>
      <c r="Q415" s="34">
        <v>0</v>
      </c>
      <c r="R415" s="34">
        <v>0</v>
      </c>
      <c r="S415" s="34">
        <v>0</v>
      </c>
      <c r="T415" s="34">
        <v>1</v>
      </c>
      <c r="U415" s="34">
        <v>0</v>
      </c>
      <c r="V415" s="34">
        <v>0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4">
        <v>1</v>
      </c>
      <c r="AD415" s="34">
        <v>0</v>
      </c>
    </row>
    <row r="416" spans="1:30" ht="15" customHeight="1" x14ac:dyDescent="0.15">
      <c r="A416" s="36"/>
      <c r="B416" s="3" t="s">
        <v>6</v>
      </c>
      <c r="C416" s="26">
        <f>SUM(D416:S416,T416:AD416)</f>
        <v>3</v>
      </c>
      <c r="D416" s="34">
        <v>0</v>
      </c>
      <c r="E416" s="34">
        <v>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>
        <v>0</v>
      </c>
      <c r="T416" s="34">
        <v>0</v>
      </c>
      <c r="U416" s="34">
        <v>0</v>
      </c>
      <c r="V416" s="34">
        <v>0</v>
      </c>
      <c r="W416" s="34">
        <v>1</v>
      </c>
      <c r="X416" s="34">
        <v>1</v>
      </c>
      <c r="Y416" s="34">
        <v>0</v>
      </c>
      <c r="Z416" s="34">
        <v>1</v>
      </c>
      <c r="AA416" s="34">
        <v>0</v>
      </c>
      <c r="AB416" s="34">
        <v>0</v>
      </c>
      <c r="AC416" s="34">
        <v>0</v>
      </c>
      <c r="AD416" s="34">
        <v>0</v>
      </c>
    </row>
    <row r="417" spans="1:30" ht="15" customHeight="1" x14ac:dyDescent="0.15">
      <c r="A417" s="36">
        <v>93</v>
      </c>
      <c r="B417" s="3" t="s">
        <v>4</v>
      </c>
      <c r="C417" s="24">
        <f>SUM(C418:C419)</f>
        <v>5</v>
      </c>
      <c r="D417" s="24">
        <f>SUM(D418:D419)</f>
        <v>2</v>
      </c>
      <c r="E417" s="24">
        <f t="shared" ref="E417:AD417" si="188">SUM(E418:E419)</f>
        <v>0</v>
      </c>
      <c r="F417" s="24">
        <f t="shared" si="188"/>
        <v>0</v>
      </c>
      <c r="G417" s="24">
        <f t="shared" si="188"/>
        <v>1</v>
      </c>
      <c r="H417" s="24">
        <f t="shared" si="188"/>
        <v>0</v>
      </c>
      <c r="I417" s="24">
        <f t="shared" si="188"/>
        <v>0</v>
      </c>
      <c r="J417" s="24">
        <f t="shared" si="188"/>
        <v>0</v>
      </c>
      <c r="K417" s="24">
        <f t="shared" si="188"/>
        <v>0</v>
      </c>
      <c r="L417" s="24">
        <f t="shared" si="188"/>
        <v>0</v>
      </c>
      <c r="M417" s="24">
        <f t="shared" si="188"/>
        <v>1</v>
      </c>
      <c r="N417" s="24">
        <f t="shared" si="188"/>
        <v>0</v>
      </c>
      <c r="O417" s="24">
        <f t="shared" si="188"/>
        <v>0</v>
      </c>
      <c r="P417" s="24">
        <f t="shared" si="188"/>
        <v>0</v>
      </c>
      <c r="Q417" s="24">
        <f t="shared" si="188"/>
        <v>0</v>
      </c>
      <c r="R417" s="24">
        <f t="shared" si="188"/>
        <v>0</v>
      </c>
      <c r="S417" s="24">
        <f t="shared" si="188"/>
        <v>0</v>
      </c>
      <c r="T417" s="24">
        <f t="shared" si="188"/>
        <v>0</v>
      </c>
      <c r="U417" s="24">
        <f t="shared" si="188"/>
        <v>0</v>
      </c>
      <c r="V417" s="24">
        <f t="shared" si="188"/>
        <v>0</v>
      </c>
      <c r="W417" s="24">
        <f t="shared" si="188"/>
        <v>0</v>
      </c>
      <c r="X417" s="24">
        <f t="shared" si="188"/>
        <v>0</v>
      </c>
      <c r="Y417" s="24">
        <f t="shared" si="188"/>
        <v>0</v>
      </c>
      <c r="Z417" s="24">
        <f t="shared" si="188"/>
        <v>0</v>
      </c>
      <c r="AA417" s="24">
        <f t="shared" si="188"/>
        <v>1</v>
      </c>
      <c r="AB417" s="24">
        <f t="shared" si="188"/>
        <v>0</v>
      </c>
      <c r="AC417" s="24">
        <f t="shared" si="188"/>
        <v>0</v>
      </c>
      <c r="AD417" s="24">
        <f t="shared" si="188"/>
        <v>0</v>
      </c>
    </row>
    <row r="418" spans="1:30" ht="15" customHeight="1" x14ac:dyDescent="0.15">
      <c r="A418" s="36"/>
      <c r="B418" s="3" t="s">
        <v>5</v>
      </c>
      <c r="C418" s="26">
        <f>SUM(D418:S418,T418:AD418)</f>
        <v>2</v>
      </c>
      <c r="D418" s="34">
        <v>1</v>
      </c>
      <c r="E418" s="34">
        <v>0</v>
      </c>
      <c r="F418" s="34">
        <v>0</v>
      </c>
      <c r="G418" s="34">
        <v>1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>
        <v>0</v>
      </c>
      <c r="T418" s="34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0</v>
      </c>
      <c r="Z418" s="34">
        <v>0</v>
      </c>
      <c r="AA418" s="34">
        <v>0</v>
      </c>
      <c r="AB418" s="34">
        <v>0</v>
      </c>
      <c r="AC418" s="34">
        <v>0</v>
      </c>
      <c r="AD418" s="34">
        <v>0</v>
      </c>
    </row>
    <row r="419" spans="1:30" ht="15" customHeight="1" x14ac:dyDescent="0.15">
      <c r="A419" s="36"/>
      <c r="B419" s="3" t="s">
        <v>6</v>
      </c>
      <c r="C419" s="26">
        <f>SUM(D419:S419,T419:AD419)</f>
        <v>3</v>
      </c>
      <c r="D419" s="34">
        <v>1</v>
      </c>
      <c r="E419" s="34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1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v>0</v>
      </c>
      <c r="T419" s="34">
        <v>0</v>
      </c>
      <c r="U419" s="34">
        <v>0</v>
      </c>
      <c r="V419" s="34">
        <v>0</v>
      </c>
      <c r="W419" s="34">
        <v>0</v>
      </c>
      <c r="X419" s="34">
        <v>0</v>
      </c>
      <c r="Y419" s="34">
        <v>0</v>
      </c>
      <c r="Z419" s="34">
        <v>0</v>
      </c>
      <c r="AA419" s="34">
        <v>1</v>
      </c>
      <c r="AB419" s="34">
        <v>0</v>
      </c>
      <c r="AC419" s="34">
        <v>0</v>
      </c>
      <c r="AD419" s="34">
        <v>0</v>
      </c>
    </row>
    <row r="420" spans="1:30" ht="15" customHeight="1" x14ac:dyDescent="0.15">
      <c r="A420" s="36">
        <v>94</v>
      </c>
      <c r="B420" s="3" t="s">
        <v>4</v>
      </c>
      <c r="C420" s="24">
        <f>SUM(C421:C422)</f>
        <v>4</v>
      </c>
      <c r="D420" s="24">
        <f>SUM(D421:D422)</f>
        <v>0</v>
      </c>
      <c r="E420" s="24">
        <f t="shared" ref="E420:AD420" si="189">SUM(E421:E422)</f>
        <v>1</v>
      </c>
      <c r="F420" s="24">
        <f t="shared" si="189"/>
        <v>0</v>
      </c>
      <c r="G420" s="24">
        <f t="shared" si="189"/>
        <v>0</v>
      </c>
      <c r="H420" s="24">
        <f t="shared" si="189"/>
        <v>0</v>
      </c>
      <c r="I420" s="24">
        <f t="shared" si="189"/>
        <v>0</v>
      </c>
      <c r="J420" s="24">
        <f t="shared" si="189"/>
        <v>0</v>
      </c>
      <c r="K420" s="24">
        <f t="shared" si="189"/>
        <v>0</v>
      </c>
      <c r="L420" s="24">
        <f t="shared" si="189"/>
        <v>0</v>
      </c>
      <c r="M420" s="24">
        <f t="shared" si="189"/>
        <v>0</v>
      </c>
      <c r="N420" s="24">
        <f t="shared" si="189"/>
        <v>0</v>
      </c>
      <c r="O420" s="24">
        <f t="shared" si="189"/>
        <v>0</v>
      </c>
      <c r="P420" s="24">
        <f t="shared" si="189"/>
        <v>0</v>
      </c>
      <c r="Q420" s="24">
        <f t="shared" si="189"/>
        <v>0</v>
      </c>
      <c r="R420" s="24">
        <f t="shared" si="189"/>
        <v>0</v>
      </c>
      <c r="S420" s="24">
        <f t="shared" si="189"/>
        <v>1</v>
      </c>
      <c r="T420" s="24">
        <f t="shared" si="189"/>
        <v>0</v>
      </c>
      <c r="U420" s="24">
        <f t="shared" si="189"/>
        <v>0</v>
      </c>
      <c r="V420" s="24">
        <f t="shared" si="189"/>
        <v>0</v>
      </c>
      <c r="W420" s="24">
        <f t="shared" si="189"/>
        <v>1</v>
      </c>
      <c r="X420" s="24">
        <f t="shared" si="189"/>
        <v>0</v>
      </c>
      <c r="Y420" s="24">
        <f t="shared" si="189"/>
        <v>0</v>
      </c>
      <c r="Z420" s="24">
        <f t="shared" si="189"/>
        <v>0</v>
      </c>
      <c r="AA420" s="24">
        <f t="shared" si="189"/>
        <v>1</v>
      </c>
      <c r="AB420" s="24">
        <f t="shared" si="189"/>
        <v>0</v>
      </c>
      <c r="AC420" s="24">
        <f t="shared" si="189"/>
        <v>0</v>
      </c>
      <c r="AD420" s="24">
        <f t="shared" si="189"/>
        <v>0</v>
      </c>
    </row>
    <row r="421" spans="1:30" ht="15" customHeight="1" x14ac:dyDescent="0.15">
      <c r="A421" s="36"/>
      <c r="B421" s="3" t="s">
        <v>5</v>
      </c>
      <c r="C421" s="26">
        <f>SUM(D421:S421,T421:AD421)</f>
        <v>0</v>
      </c>
      <c r="D421" s="34">
        <v>0</v>
      </c>
      <c r="E421" s="34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v>0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0</v>
      </c>
      <c r="Z421" s="34">
        <v>0</v>
      </c>
      <c r="AA421" s="34">
        <v>0</v>
      </c>
      <c r="AB421" s="34">
        <v>0</v>
      </c>
      <c r="AC421" s="34">
        <v>0</v>
      </c>
      <c r="AD421" s="34">
        <v>0</v>
      </c>
    </row>
    <row r="422" spans="1:30" ht="15" customHeight="1" x14ac:dyDescent="0.15">
      <c r="A422" s="37"/>
      <c r="B422" s="3" t="s">
        <v>6</v>
      </c>
      <c r="C422" s="26">
        <f>SUM(D422:S422,T422:AD422)</f>
        <v>4</v>
      </c>
      <c r="D422" s="34">
        <v>0</v>
      </c>
      <c r="E422" s="34">
        <v>1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>
        <v>1</v>
      </c>
      <c r="T422" s="34">
        <v>0</v>
      </c>
      <c r="U422" s="34">
        <v>0</v>
      </c>
      <c r="V422" s="34">
        <v>0</v>
      </c>
      <c r="W422" s="34">
        <v>1</v>
      </c>
      <c r="X422" s="34">
        <v>0</v>
      </c>
      <c r="Y422" s="34">
        <v>0</v>
      </c>
      <c r="Z422" s="34">
        <v>0</v>
      </c>
      <c r="AA422" s="34">
        <v>1</v>
      </c>
      <c r="AB422" s="34">
        <v>0</v>
      </c>
      <c r="AC422" s="34">
        <v>0</v>
      </c>
      <c r="AD422" s="34">
        <v>0</v>
      </c>
    </row>
    <row r="423" spans="1:30" ht="15" customHeight="1" x14ac:dyDescent="0.15">
      <c r="A423" s="1">
        <v>90</v>
      </c>
      <c r="B423" s="5" t="s">
        <v>4</v>
      </c>
      <c r="C423" s="24">
        <f t="shared" ref="C423:AD423" si="190">SUM(C424:C425)</f>
        <v>48</v>
      </c>
      <c r="D423" s="27">
        <f t="shared" si="190"/>
        <v>6</v>
      </c>
      <c r="E423" s="24">
        <f t="shared" si="190"/>
        <v>1</v>
      </c>
      <c r="F423" s="24">
        <f t="shared" si="190"/>
        <v>2</v>
      </c>
      <c r="G423" s="24">
        <f t="shared" si="190"/>
        <v>3</v>
      </c>
      <c r="H423" s="24">
        <f t="shared" si="190"/>
        <v>1</v>
      </c>
      <c r="I423" s="24">
        <f t="shared" si="190"/>
        <v>1</v>
      </c>
      <c r="J423" s="24">
        <f t="shared" si="190"/>
        <v>1</v>
      </c>
      <c r="K423" s="24">
        <f t="shared" si="190"/>
        <v>2</v>
      </c>
      <c r="L423" s="24">
        <f t="shared" si="190"/>
        <v>0</v>
      </c>
      <c r="M423" s="24">
        <f t="shared" si="190"/>
        <v>4</v>
      </c>
      <c r="N423" s="24">
        <f t="shared" si="190"/>
        <v>0</v>
      </c>
      <c r="O423" s="24">
        <f t="shared" si="190"/>
        <v>1</v>
      </c>
      <c r="P423" s="24">
        <f t="shared" si="190"/>
        <v>1</v>
      </c>
      <c r="Q423" s="24">
        <f t="shared" si="190"/>
        <v>0</v>
      </c>
      <c r="R423" s="24">
        <f t="shared" si="190"/>
        <v>1</v>
      </c>
      <c r="S423" s="24">
        <f t="shared" si="190"/>
        <v>2</v>
      </c>
      <c r="T423" s="24">
        <f t="shared" si="190"/>
        <v>2</v>
      </c>
      <c r="U423" s="24">
        <f t="shared" si="190"/>
        <v>3</v>
      </c>
      <c r="V423" s="24">
        <f t="shared" si="190"/>
        <v>1</v>
      </c>
      <c r="W423" s="24">
        <f t="shared" si="190"/>
        <v>2</v>
      </c>
      <c r="X423" s="24">
        <f t="shared" si="190"/>
        <v>4</v>
      </c>
      <c r="Y423" s="24">
        <f t="shared" si="190"/>
        <v>2</v>
      </c>
      <c r="Z423" s="24">
        <f t="shared" si="190"/>
        <v>4</v>
      </c>
      <c r="AA423" s="24">
        <f t="shared" si="190"/>
        <v>2</v>
      </c>
      <c r="AB423" s="24">
        <f t="shared" si="190"/>
        <v>0</v>
      </c>
      <c r="AC423" s="24">
        <f t="shared" si="190"/>
        <v>2</v>
      </c>
      <c r="AD423" s="24">
        <f t="shared" si="190"/>
        <v>0</v>
      </c>
    </row>
    <row r="424" spans="1:30" ht="15" customHeight="1" x14ac:dyDescent="0.15">
      <c r="A424" s="8" t="s">
        <v>7</v>
      </c>
      <c r="B424" s="5" t="s">
        <v>5</v>
      </c>
      <c r="C424" s="26">
        <f>SUM(D424:S424,T424:AD424)</f>
        <v>13</v>
      </c>
      <c r="D424" s="28">
        <f t="shared" ref="D424:AD424" si="191">SUM(D409,D412,D415,D418,D421)</f>
        <v>1</v>
      </c>
      <c r="E424" s="26">
        <f t="shared" si="191"/>
        <v>0</v>
      </c>
      <c r="F424" s="26">
        <f t="shared" si="191"/>
        <v>0</v>
      </c>
      <c r="G424" s="26">
        <f t="shared" si="191"/>
        <v>1</v>
      </c>
      <c r="H424" s="26">
        <f t="shared" si="191"/>
        <v>0</v>
      </c>
      <c r="I424" s="26">
        <f t="shared" si="191"/>
        <v>0</v>
      </c>
      <c r="J424" s="26">
        <f t="shared" si="191"/>
        <v>1</v>
      </c>
      <c r="K424" s="26">
        <f t="shared" si="191"/>
        <v>0</v>
      </c>
      <c r="L424" s="26">
        <f t="shared" si="191"/>
        <v>0</v>
      </c>
      <c r="M424" s="26">
        <f t="shared" si="191"/>
        <v>2</v>
      </c>
      <c r="N424" s="26">
        <f t="shared" si="191"/>
        <v>0</v>
      </c>
      <c r="O424" s="26">
        <f t="shared" si="191"/>
        <v>1</v>
      </c>
      <c r="P424" s="26">
        <f t="shared" si="191"/>
        <v>1</v>
      </c>
      <c r="Q424" s="26">
        <f t="shared" si="191"/>
        <v>0</v>
      </c>
      <c r="R424" s="26">
        <f t="shared" si="191"/>
        <v>0</v>
      </c>
      <c r="S424" s="26">
        <f t="shared" si="191"/>
        <v>1</v>
      </c>
      <c r="T424" s="26">
        <f t="shared" si="191"/>
        <v>1</v>
      </c>
      <c r="U424" s="26">
        <f t="shared" si="191"/>
        <v>0</v>
      </c>
      <c r="V424" s="26">
        <f t="shared" si="191"/>
        <v>0</v>
      </c>
      <c r="W424" s="26">
        <f t="shared" si="191"/>
        <v>0</v>
      </c>
      <c r="X424" s="26">
        <f t="shared" si="191"/>
        <v>1</v>
      </c>
      <c r="Y424" s="26">
        <f t="shared" si="191"/>
        <v>2</v>
      </c>
      <c r="Z424" s="26">
        <f t="shared" si="191"/>
        <v>0</v>
      </c>
      <c r="AA424" s="26">
        <f t="shared" si="191"/>
        <v>0</v>
      </c>
      <c r="AB424" s="26">
        <f t="shared" si="191"/>
        <v>0</v>
      </c>
      <c r="AC424" s="26">
        <f t="shared" si="191"/>
        <v>1</v>
      </c>
      <c r="AD424" s="26">
        <f t="shared" si="191"/>
        <v>0</v>
      </c>
    </row>
    <row r="425" spans="1:30" ht="15" customHeight="1" x14ac:dyDescent="0.15">
      <c r="A425" s="6">
        <v>94</v>
      </c>
      <c r="B425" s="5" t="s">
        <v>6</v>
      </c>
      <c r="C425" s="26">
        <f>SUM(D425:S425,T425:AD425)</f>
        <v>35</v>
      </c>
      <c r="D425" s="28">
        <f t="shared" ref="D425:AD425" si="192">SUM(D410,D413,D416,D419,D422)</f>
        <v>5</v>
      </c>
      <c r="E425" s="29">
        <f t="shared" si="192"/>
        <v>1</v>
      </c>
      <c r="F425" s="29">
        <f t="shared" si="192"/>
        <v>2</v>
      </c>
      <c r="G425" s="29">
        <f t="shared" si="192"/>
        <v>2</v>
      </c>
      <c r="H425" s="29">
        <f t="shared" si="192"/>
        <v>1</v>
      </c>
      <c r="I425" s="29">
        <f t="shared" si="192"/>
        <v>1</v>
      </c>
      <c r="J425" s="29">
        <f t="shared" si="192"/>
        <v>0</v>
      </c>
      <c r="K425" s="29">
        <f t="shared" si="192"/>
        <v>2</v>
      </c>
      <c r="L425" s="29">
        <f t="shared" si="192"/>
        <v>0</v>
      </c>
      <c r="M425" s="29">
        <f t="shared" si="192"/>
        <v>2</v>
      </c>
      <c r="N425" s="29">
        <f t="shared" si="192"/>
        <v>0</v>
      </c>
      <c r="O425" s="29">
        <f t="shared" si="192"/>
        <v>0</v>
      </c>
      <c r="P425" s="29">
        <f t="shared" si="192"/>
        <v>0</v>
      </c>
      <c r="Q425" s="29">
        <f t="shared" si="192"/>
        <v>0</v>
      </c>
      <c r="R425" s="29">
        <f t="shared" si="192"/>
        <v>1</v>
      </c>
      <c r="S425" s="29">
        <f t="shared" si="192"/>
        <v>1</v>
      </c>
      <c r="T425" s="29">
        <f t="shared" si="192"/>
        <v>1</v>
      </c>
      <c r="U425" s="29">
        <f t="shared" si="192"/>
        <v>3</v>
      </c>
      <c r="V425" s="29">
        <f t="shared" si="192"/>
        <v>1</v>
      </c>
      <c r="W425" s="29">
        <f t="shared" si="192"/>
        <v>2</v>
      </c>
      <c r="X425" s="29">
        <f t="shared" si="192"/>
        <v>3</v>
      </c>
      <c r="Y425" s="29">
        <f t="shared" si="192"/>
        <v>0</v>
      </c>
      <c r="Z425" s="29">
        <f t="shared" si="192"/>
        <v>4</v>
      </c>
      <c r="AA425" s="29">
        <f t="shared" si="192"/>
        <v>2</v>
      </c>
      <c r="AB425" s="29">
        <f t="shared" si="192"/>
        <v>0</v>
      </c>
      <c r="AC425" s="29">
        <f t="shared" si="192"/>
        <v>1</v>
      </c>
      <c r="AD425" s="29">
        <f t="shared" si="192"/>
        <v>0</v>
      </c>
    </row>
    <row r="426" spans="1:30" ht="15" customHeight="1" x14ac:dyDescent="0.15">
      <c r="A426" s="39">
        <v>95</v>
      </c>
      <c r="B426" s="3" t="s">
        <v>4</v>
      </c>
      <c r="C426" s="24">
        <f t="shared" ref="C426:AD426" si="193">SUM(C427:C428)</f>
        <v>4</v>
      </c>
      <c r="D426" s="24">
        <f t="shared" si="193"/>
        <v>1</v>
      </c>
      <c r="E426" s="24">
        <f t="shared" si="193"/>
        <v>0</v>
      </c>
      <c r="F426" s="24">
        <f t="shared" si="193"/>
        <v>0</v>
      </c>
      <c r="G426" s="24">
        <f t="shared" si="193"/>
        <v>0</v>
      </c>
      <c r="H426" s="24">
        <f t="shared" si="193"/>
        <v>0</v>
      </c>
      <c r="I426" s="24">
        <f t="shared" si="193"/>
        <v>1</v>
      </c>
      <c r="J426" s="24">
        <f t="shared" si="193"/>
        <v>0</v>
      </c>
      <c r="K426" s="24">
        <f t="shared" si="193"/>
        <v>0</v>
      </c>
      <c r="L426" s="24">
        <f t="shared" si="193"/>
        <v>0</v>
      </c>
      <c r="M426" s="24">
        <f t="shared" si="193"/>
        <v>0</v>
      </c>
      <c r="N426" s="24">
        <f t="shared" si="193"/>
        <v>0</v>
      </c>
      <c r="O426" s="24">
        <f t="shared" si="193"/>
        <v>0</v>
      </c>
      <c r="P426" s="24">
        <f t="shared" si="193"/>
        <v>0</v>
      </c>
      <c r="Q426" s="24">
        <f t="shared" si="193"/>
        <v>0</v>
      </c>
      <c r="R426" s="24">
        <f t="shared" si="193"/>
        <v>0</v>
      </c>
      <c r="S426" s="24">
        <f t="shared" si="193"/>
        <v>0</v>
      </c>
      <c r="T426" s="24">
        <f t="shared" si="193"/>
        <v>0</v>
      </c>
      <c r="U426" s="24">
        <f t="shared" si="193"/>
        <v>1</v>
      </c>
      <c r="V426" s="24">
        <f t="shared" si="193"/>
        <v>0</v>
      </c>
      <c r="W426" s="24">
        <f t="shared" si="193"/>
        <v>0</v>
      </c>
      <c r="X426" s="24">
        <f t="shared" si="193"/>
        <v>0</v>
      </c>
      <c r="Y426" s="24">
        <f t="shared" si="193"/>
        <v>1</v>
      </c>
      <c r="Z426" s="24">
        <f t="shared" si="193"/>
        <v>0</v>
      </c>
      <c r="AA426" s="24">
        <f t="shared" si="193"/>
        <v>0</v>
      </c>
      <c r="AB426" s="24">
        <f t="shared" si="193"/>
        <v>0</v>
      </c>
      <c r="AC426" s="24">
        <f t="shared" si="193"/>
        <v>0</v>
      </c>
      <c r="AD426" s="24">
        <f t="shared" si="193"/>
        <v>0</v>
      </c>
    </row>
    <row r="427" spans="1:30" ht="15" customHeight="1" x14ac:dyDescent="0.15">
      <c r="A427" s="36"/>
      <c r="B427" s="3" t="s">
        <v>5</v>
      </c>
      <c r="C427" s="26">
        <f>SUM(D427:S427,T427:AD427)</f>
        <v>0</v>
      </c>
      <c r="D427" s="34">
        <v>0</v>
      </c>
      <c r="E427" s="34">
        <v>0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>
        <v>0</v>
      </c>
      <c r="T427" s="34">
        <v>0</v>
      </c>
      <c r="U427" s="34">
        <v>0</v>
      </c>
      <c r="V427" s="34">
        <v>0</v>
      </c>
      <c r="W427" s="34">
        <v>0</v>
      </c>
      <c r="X427" s="34">
        <v>0</v>
      </c>
      <c r="Y427" s="34">
        <v>0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</row>
    <row r="428" spans="1:30" ht="15" customHeight="1" x14ac:dyDescent="0.15">
      <c r="A428" s="36"/>
      <c r="B428" s="3" t="s">
        <v>6</v>
      </c>
      <c r="C428" s="26">
        <f>SUM(D428:S428,T428:AD428)</f>
        <v>4</v>
      </c>
      <c r="D428" s="34">
        <v>1</v>
      </c>
      <c r="E428" s="34">
        <v>0</v>
      </c>
      <c r="F428" s="34">
        <v>0</v>
      </c>
      <c r="G428" s="34">
        <v>0</v>
      </c>
      <c r="H428" s="34">
        <v>0</v>
      </c>
      <c r="I428" s="34">
        <v>1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>
        <v>0</v>
      </c>
      <c r="T428" s="34">
        <v>0</v>
      </c>
      <c r="U428" s="34">
        <v>1</v>
      </c>
      <c r="V428" s="34">
        <v>0</v>
      </c>
      <c r="W428" s="34">
        <v>0</v>
      </c>
      <c r="X428" s="34">
        <v>0</v>
      </c>
      <c r="Y428" s="34">
        <v>1</v>
      </c>
      <c r="Z428" s="34">
        <v>0</v>
      </c>
      <c r="AA428" s="34">
        <v>0</v>
      </c>
      <c r="AB428" s="34">
        <v>0</v>
      </c>
      <c r="AC428" s="34">
        <v>0</v>
      </c>
      <c r="AD428" s="34">
        <v>0</v>
      </c>
    </row>
    <row r="429" spans="1:30" ht="15" customHeight="1" x14ac:dyDescent="0.15">
      <c r="A429" s="36">
        <v>96</v>
      </c>
      <c r="B429" s="3" t="s">
        <v>4</v>
      </c>
      <c r="C429" s="24">
        <f>SUM(C430:C431)</f>
        <v>3</v>
      </c>
      <c r="D429" s="24">
        <f>SUM(D430:D431)</f>
        <v>0</v>
      </c>
      <c r="E429" s="24">
        <f t="shared" ref="E429:AD429" si="194">SUM(E430:E431)</f>
        <v>0</v>
      </c>
      <c r="F429" s="24">
        <f t="shared" si="194"/>
        <v>1</v>
      </c>
      <c r="G429" s="24">
        <f t="shared" si="194"/>
        <v>0</v>
      </c>
      <c r="H429" s="24">
        <f t="shared" si="194"/>
        <v>0</v>
      </c>
      <c r="I429" s="24">
        <f t="shared" si="194"/>
        <v>0</v>
      </c>
      <c r="J429" s="24">
        <f t="shared" si="194"/>
        <v>0</v>
      </c>
      <c r="K429" s="24">
        <f t="shared" si="194"/>
        <v>0</v>
      </c>
      <c r="L429" s="24">
        <f t="shared" si="194"/>
        <v>0</v>
      </c>
      <c r="M429" s="24">
        <f t="shared" si="194"/>
        <v>0</v>
      </c>
      <c r="N429" s="24">
        <f t="shared" si="194"/>
        <v>0</v>
      </c>
      <c r="O429" s="24">
        <f t="shared" si="194"/>
        <v>0</v>
      </c>
      <c r="P429" s="24">
        <f t="shared" si="194"/>
        <v>0</v>
      </c>
      <c r="Q429" s="24">
        <f t="shared" si="194"/>
        <v>0</v>
      </c>
      <c r="R429" s="24">
        <f t="shared" si="194"/>
        <v>0</v>
      </c>
      <c r="S429" s="24">
        <f t="shared" si="194"/>
        <v>0</v>
      </c>
      <c r="T429" s="24">
        <f t="shared" si="194"/>
        <v>1</v>
      </c>
      <c r="U429" s="24">
        <f t="shared" si="194"/>
        <v>0</v>
      </c>
      <c r="V429" s="24">
        <f t="shared" si="194"/>
        <v>0</v>
      </c>
      <c r="W429" s="24">
        <f t="shared" si="194"/>
        <v>0</v>
      </c>
      <c r="X429" s="24">
        <f t="shared" si="194"/>
        <v>0</v>
      </c>
      <c r="Y429" s="24">
        <f t="shared" si="194"/>
        <v>0</v>
      </c>
      <c r="Z429" s="24">
        <f t="shared" si="194"/>
        <v>0</v>
      </c>
      <c r="AA429" s="24">
        <f t="shared" si="194"/>
        <v>0</v>
      </c>
      <c r="AB429" s="24">
        <f t="shared" si="194"/>
        <v>0</v>
      </c>
      <c r="AC429" s="24">
        <f t="shared" si="194"/>
        <v>1</v>
      </c>
      <c r="AD429" s="24">
        <f t="shared" si="194"/>
        <v>0</v>
      </c>
    </row>
    <row r="430" spans="1:30" ht="15" customHeight="1" x14ac:dyDescent="0.15">
      <c r="A430" s="36"/>
      <c r="B430" s="3" t="s">
        <v>5</v>
      </c>
      <c r="C430" s="26">
        <f>SUM(D430:S430,T430:AD430)</f>
        <v>1</v>
      </c>
      <c r="D430" s="34">
        <v>0</v>
      </c>
      <c r="E430" s="34">
        <v>0</v>
      </c>
      <c r="F430" s="34">
        <v>1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>
        <v>0</v>
      </c>
      <c r="T430" s="34">
        <v>0</v>
      </c>
      <c r="U430" s="34">
        <v>0</v>
      </c>
      <c r="V430" s="34">
        <v>0</v>
      </c>
      <c r="W430" s="34">
        <v>0</v>
      </c>
      <c r="X430" s="34">
        <v>0</v>
      </c>
      <c r="Y430" s="34">
        <v>0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</row>
    <row r="431" spans="1:30" ht="15" customHeight="1" x14ac:dyDescent="0.15">
      <c r="A431" s="36"/>
      <c r="B431" s="3" t="s">
        <v>6</v>
      </c>
      <c r="C431" s="26">
        <f>SUM(D431:S431,T431:AD431)</f>
        <v>2</v>
      </c>
      <c r="D431" s="34">
        <v>0</v>
      </c>
      <c r="E431" s="34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>
        <v>0</v>
      </c>
      <c r="T431" s="34">
        <v>1</v>
      </c>
      <c r="U431" s="34">
        <v>0</v>
      </c>
      <c r="V431" s="34">
        <v>0</v>
      </c>
      <c r="W431" s="34">
        <v>0</v>
      </c>
      <c r="X431" s="34">
        <v>0</v>
      </c>
      <c r="Y431" s="34">
        <v>0</v>
      </c>
      <c r="Z431" s="34">
        <v>0</v>
      </c>
      <c r="AA431" s="34">
        <v>0</v>
      </c>
      <c r="AB431" s="34">
        <v>0</v>
      </c>
      <c r="AC431" s="34">
        <v>1</v>
      </c>
      <c r="AD431" s="34">
        <v>0</v>
      </c>
    </row>
    <row r="432" spans="1:30" ht="15" customHeight="1" x14ac:dyDescent="0.15">
      <c r="A432" s="36">
        <v>97</v>
      </c>
      <c r="B432" s="3" t="s">
        <v>4</v>
      </c>
      <c r="C432" s="24">
        <f>SUM(C433:C434)</f>
        <v>2</v>
      </c>
      <c r="D432" s="24">
        <f>SUM(D433:D434)</f>
        <v>0</v>
      </c>
      <c r="E432" s="24">
        <f t="shared" ref="E432:AD432" si="195">SUM(E433:E434)</f>
        <v>0</v>
      </c>
      <c r="F432" s="24">
        <f t="shared" si="195"/>
        <v>0</v>
      </c>
      <c r="G432" s="24">
        <f t="shared" si="195"/>
        <v>0</v>
      </c>
      <c r="H432" s="24">
        <f t="shared" si="195"/>
        <v>0</v>
      </c>
      <c r="I432" s="24">
        <f t="shared" si="195"/>
        <v>0</v>
      </c>
      <c r="J432" s="24">
        <f t="shared" si="195"/>
        <v>0</v>
      </c>
      <c r="K432" s="24">
        <f t="shared" si="195"/>
        <v>0</v>
      </c>
      <c r="L432" s="24">
        <f t="shared" si="195"/>
        <v>0</v>
      </c>
      <c r="M432" s="24">
        <f t="shared" si="195"/>
        <v>0</v>
      </c>
      <c r="N432" s="24">
        <f t="shared" si="195"/>
        <v>0</v>
      </c>
      <c r="O432" s="24">
        <f t="shared" si="195"/>
        <v>0</v>
      </c>
      <c r="P432" s="24">
        <f t="shared" si="195"/>
        <v>0</v>
      </c>
      <c r="Q432" s="24">
        <f t="shared" si="195"/>
        <v>0</v>
      </c>
      <c r="R432" s="24">
        <f t="shared" si="195"/>
        <v>0</v>
      </c>
      <c r="S432" s="24">
        <f t="shared" si="195"/>
        <v>0</v>
      </c>
      <c r="T432" s="24">
        <f t="shared" si="195"/>
        <v>0</v>
      </c>
      <c r="U432" s="24">
        <f t="shared" si="195"/>
        <v>0</v>
      </c>
      <c r="V432" s="24">
        <f t="shared" si="195"/>
        <v>1</v>
      </c>
      <c r="W432" s="24">
        <f t="shared" si="195"/>
        <v>0</v>
      </c>
      <c r="X432" s="24">
        <f t="shared" si="195"/>
        <v>0</v>
      </c>
      <c r="Y432" s="24">
        <f t="shared" si="195"/>
        <v>0</v>
      </c>
      <c r="Z432" s="24">
        <f t="shared" si="195"/>
        <v>0</v>
      </c>
      <c r="AA432" s="24">
        <f t="shared" si="195"/>
        <v>0</v>
      </c>
      <c r="AB432" s="24">
        <f t="shared" si="195"/>
        <v>0</v>
      </c>
      <c r="AC432" s="24">
        <f t="shared" si="195"/>
        <v>0</v>
      </c>
      <c r="AD432" s="24">
        <f t="shared" si="195"/>
        <v>1</v>
      </c>
    </row>
    <row r="433" spans="1:30" ht="15" customHeight="1" x14ac:dyDescent="0.15">
      <c r="A433" s="36"/>
      <c r="B433" s="3" t="s">
        <v>5</v>
      </c>
      <c r="C433" s="26">
        <f>SUM(D433:S433,T433:AD433)</f>
        <v>0</v>
      </c>
      <c r="D433" s="34">
        <v>0</v>
      </c>
      <c r="E433" s="34">
        <v>0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>
        <v>0</v>
      </c>
      <c r="T433" s="34">
        <v>0</v>
      </c>
      <c r="U433" s="34">
        <v>0</v>
      </c>
      <c r="V433" s="34">
        <v>0</v>
      </c>
      <c r="W433" s="34">
        <v>0</v>
      </c>
      <c r="X433" s="34">
        <v>0</v>
      </c>
      <c r="Y433" s="34">
        <v>0</v>
      </c>
      <c r="Z433" s="34">
        <v>0</v>
      </c>
      <c r="AA433" s="34">
        <v>0</v>
      </c>
      <c r="AB433" s="34">
        <v>0</v>
      </c>
      <c r="AC433" s="34">
        <v>0</v>
      </c>
      <c r="AD433" s="34">
        <v>0</v>
      </c>
    </row>
    <row r="434" spans="1:30" ht="15" customHeight="1" x14ac:dyDescent="0.15">
      <c r="A434" s="36"/>
      <c r="B434" s="3" t="s">
        <v>6</v>
      </c>
      <c r="C434" s="26">
        <f>SUM(D434:S434,T434:AD434)</f>
        <v>2</v>
      </c>
      <c r="D434" s="34">
        <v>0</v>
      </c>
      <c r="E434" s="34">
        <v>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>
        <v>0</v>
      </c>
      <c r="T434" s="34">
        <v>0</v>
      </c>
      <c r="U434" s="34">
        <v>0</v>
      </c>
      <c r="V434" s="34">
        <v>1</v>
      </c>
      <c r="W434" s="34">
        <v>0</v>
      </c>
      <c r="X434" s="34">
        <v>0</v>
      </c>
      <c r="Y434" s="34">
        <v>0</v>
      </c>
      <c r="Z434" s="34">
        <v>0</v>
      </c>
      <c r="AA434" s="34">
        <v>0</v>
      </c>
      <c r="AB434" s="34">
        <v>0</v>
      </c>
      <c r="AC434" s="34">
        <v>0</v>
      </c>
      <c r="AD434" s="34">
        <v>1</v>
      </c>
    </row>
    <row r="435" spans="1:30" ht="15" customHeight="1" x14ac:dyDescent="0.15">
      <c r="A435" s="36">
        <v>98</v>
      </c>
      <c r="B435" s="3" t="s">
        <v>4</v>
      </c>
      <c r="C435" s="24">
        <f>SUM(C436:C437)</f>
        <v>0</v>
      </c>
      <c r="D435" s="24">
        <f>SUM(D436:D437)</f>
        <v>0</v>
      </c>
      <c r="E435" s="24">
        <f t="shared" ref="E435:AD435" si="196">SUM(E436:E437)</f>
        <v>0</v>
      </c>
      <c r="F435" s="24">
        <f t="shared" si="196"/>
        <v>0</v>
      </c>
      <c r="G435" s="24">
        <f t="shared" si="196"/>
        <v>0</v>
      </c>
      <c r="H435" s="24">
        <f t="shared" si="196"/>
        <v>0</v>
      </c>
      <c r="I435" s="24">
        <f t="shared" si="196"/>
        <v>0</v>
      </c>
      <c r="J435" s="24">
        <f t="shared" si="196"/>
        <v>0</v>
      </c>
      <c r="K435" s="24">
        <f t="shared" si="196"/>
        <v>0</v>
      </c>
      <c r="L435" s="24">
        <f t="shared" si="196"/>
        <v>0</v>
      </c>
      <c r="M435" s="24">
        <f t="shared" si="196"/>
        <v>0</v>
      </c>
      <c r="N435" s="24">
        <f t="shared" si="196"/>
        <v>0</v>
      </c>
      <c r="O435" s="24">
        <f t="shared" si="196"/>
        <v>0</v>
      </c>
      <c r="P435" s="24">
        <f t="shared" si="196"/>
        <v>0</v>
      </c>
      <c r="Q435" s="24">
        <f t="shared" si="196"/>
        <v>0</v>
      </c>
      <c r="R435" s="24">
        <f t="shared" si="196"/>
        <v>0</v>
      </c>
      <c r="S435" s="24">
        <f t="shared" si="196"/>
        <v>0</v>
      </c>
      <c r="T435" s="24">
        <f t="shared" si="196"/>
        <v>0</v>
      </c>
      <c r="U435" s="24">
        <f t="shared" si="196"/>
        <v>0</v>
      </c>
      <c r="V435" s="24">
        <f t="shared" si="196"/>
        <v>0</v>
      </c>
      <c r="W435" s="24">
        <f t="shared" si="196"/>
        <v>0</v>
      </c>
      <c r="X435" s="24">
        <f t="shared" si="196"/>
        <v>0</v>
      </c>
      <c r="Y435" s="24">
        <f t="shared" si="196"/>
        <v>0</v>
      </c>
      <c r="Z435" s="24">
        <f t="shared" si="196"/>
        <v>0</v>
      </c>
      <c r="AA435" s="24">
        <f t="shared" si="196"/>
        <v>0</v>
      </c>
      <c r="AB435" s="24">
        <f t="shared" si="196"/>
        <v>0</v>
      </c>
      <c r="AC435" s="24">
        <f t="shared" si="196"/>
        <v>0</v>
      </c>
      <c r="AD435" s="24">
        <f t="shared" si="196"/>
        <v>0</v>
      </c>
    </row>
    <row r="436" spans="1:30" ht="15" customHeight="1" x14ac:dyDescent="0.15">
      <c r="A436" s="36"/>
      <c r="B436" s="3" t="s">
        <v>5</v>
      </c>
      <c r="C436" s="26">
        <f>SUM(D436:S436,T436:AD436)</f>
        <v>0</v>
      </c>
      <c r="D436" s="34">
        <v>0</v>
      </c>
      <c r="E436" s="34">
        <v>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>
        <v>0</v>
      </c>
      <c r="T436" s="34">
        <v>0</v>
      </c>
      <c r="U436" s="34">
        <v>0</v>
      </c>
      <c r="V436" s="34">
        <v>0</v>
      </c>
      <c r="W436" s="34">
        <v>0</v>
      </c>
      <c r="X436" s="34">
        <v>0</v>
      </c>
      <c r="Y436" s="34">
        <v>0</v>
      </c>
      <c r="Z436" s="34">
        <v>0</v>
      </c>
      <c r="AA436" s="34">
        <v>0</v>
      </c>
      <c r="AB436" s="34">
        <v>0</v>
      </c>
      <c r="AC436" s="34">
        <v>0</v>
      </c>
      <c r="AD436" s="34">
        <v>0</v>
      </c>
    </row>
    <row r="437" spans="1:30" ht="15" customHeight="1" x14ac:dyDescent="0.15">
      <c r="A437" s="36"/>
      <c r="B437" s="3" t="s">
        <v>6</v>
      </c>
      <c r="C437" s="26">
        <f>SUM(D437:S437,T437:AD437)</f>
        <v>0</v>
      </c>
      <c r="D437" s="34">
        <v>0</v>
      </c>
      <c r="E437" s="34">
        <v>0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>
        <v>0</v>
      </c>
      <c r="T437" s="34">
        <v>0</v>
      </c>
      <c r="U437" s="34">
        <v>0</v>
      </c>
      <c r="V437" s="34">
        <v>0</v>
      </c>
      <c r="W437" s="34">
        <v>0</v>
      </c>
      <c r="X437" s="34">
        <v>0</v>
      </c>
      <c r="Y437" s="34">
        <v>0</v>
      </c>
      <c r="Z437" s="34">
        <v>0</v>
      </c>
      <c r="AA437" s="34">
        <v>0</v>
      </c>
      <c r="AB437" s="34">
        <v>0</v>
      </c>
      <c r="AC437" s="34">
        <v>0</v>
      </c>
      <c r="AD437" s="34">
        <v>0</v>
      </c>
    </row>
    <row r="438" spans="1:30" ht="15" customHeight="1" x14ac:dyDescent="0.15">
      <c r="A438" s="36">
        <v>99</v>
      </c>
      <c r="B438" s="3" t="s">
        <v>4</v>
      </c>
      <c r="C438" s="24">
        <f>SUM(C439:C440)</f>
        <v>1</v>
      </c>
      <c r="D438" s="24">
        <f>SUM(D439:D440)</f>
        <v>0</v>
      </c>
      <c r="E438" s="24">
        <f t="shared" ref="E438:AD438" si="197">SUM(E439:E440)</f>
        <v>0</v>
      </c>
      <c r="F438" s="24">
        <f t="shared" si="197"/>
        <v>0</v>
      </c>
      <c r="G438" s="24">
        <f t="shared" si="197"/>
        <v>0</v>
      </c>
      <c r="H438" s="24">
        <f t="shared" si="197"/>
        <v>0</v>
      </c>
      <c r="I438" s="24">
        <f t="shared" si="197"/>
        <v>1</v>
      </c>
      <c r="J438" s="24">
        <f t="shared" si="197"/>
        <v>0</v>
      </c>
      <c r="K438" s="24">
        <f t="shared" si="197"/>
        <v>0</v>
      </c>
      <c r="L438" s="24">
        <f t="shared" si="197"/>
        <v>0</v>
      </c>
      <c r="M438" s="24">
        <f t="shared" si="197"/>
        <v>0</v>
      </c>
      <c r="N438" s="24">
        <f t="shared" si="197"/>
        <v>0</v>
      </c>
      <c r="O438" s="24">
        <f t="shared" si="197"/>
        <v>0</v>
      </c>
      <c r="P438" s="24">
        <f t="shared" si="197"/>
        <v>0</v>
      </c>
      <c r="Q438" s="24">
        <f t="shared" si="197"/>
        <v>0</v>
      </c>
      <c r="R438" s="24">
        <f t="shared" si="197"/>
        <v>0</v>
      </c>
      <c r="S438" s="24">
        <f t="shared" si="197"/>
        <v>0</v>
      </c>
      <c r="T438" s="24">
        <f t="shared" si="197"/>
        <v>0</v>
      </c>
      <c r="U438" s="24">
        <f t="shared" si="197"/>
        <v>0</v>
      </c>
      <c r="V438" s="24">
        <f t="shared" si="197"/>
        <v>0</v>
      </c>
      <c r="W438" s="24">
        <f t="shared" si="197"/>
        <v>0</v>
      </c>
      <c r="X438" s="24">
        <f t="shared" si="197"/>
        <v>0</v>
      </c>
      <c r="Y438" s="24">
        <f t="shared" si="197"/>
        <v>0</v>
      </c>
      <c r="Z438" s="24">
        <f t="shared" si="197"/>
        <v>0</v>
      </c>
      <c r="AA438" s="24">
        <f t="shared" si="197"/>
        <v>0</v>
      </c>
      <c r="AB438" s="24">
        <f t="shared" si="197"/>
        <v>0</v>
      </c>
      <c r="AC438" s="24">
        <f t="shared" si="197"/>
        <v>0</v>
      </c>
      <c r="AD438" s="24">
        <f t="shared" si="197"/>
        <v>0</v>
      </c>
    </row>
    <row r="439" spans="1:30" ht="15" customHeight="1" x14ac:dyDescent="0.15">
      <c r="A439" s="36"/>
      <c r="B439" s="3" t="s">
        <v>5</v>
      </c>
      <c r="C439" s="26">
        <f>SUM(D439:S439,T439:AD439)</f>
        <v>0</v>
      </c>
      <c r="D439" s="34">
        <v>0</v>
      </c>
      <c r="E439" s="34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>
        <v>0</v>
      </c>
      <c r="T439" s="34">
        <v>0</v>
      </c>
      <c r="U439" s="34">
        <v>0</v>
      </c>
      <c r="V439" s="34">
        <v>0</v>
      </c>
      <c r="W439" s="34">
        <v>0</v>
      </c>
      <c r="X439" s="34">
        <v>0</v>
      </c>
      <c r="Y439" s="34">
        <v>0</v>
      </c>
      <c r="Z439" s="34">
        <v>0</v>
      </c>
      <c r="AA439" s="34">
        <v>0</v>
      </c>
      <c r="AB439" s="34">
        <v>0</v>
      </c>
      <c r="AC439" s="34">
        <v>0</v>
      </c>
      <c r="AD439" s="34">
        <v>0</v>
      </c>
    </row>
    <row r="440" spans="1:30" ht="15" customHeight="1" x14ac:dyDescent="0.15">
      <c r="A440" s="37"/>
      <c r="B440" s="3" t="s">
        <v>6</v>
      </c>
      <c r="C440" s="26">
        <f>SUM(D440:S440,T440:AD440)</f>
        <v>1</v>
      </c>
      <c r="D440" s="34">
        <v>0</v>
      </c>
      <c r="E440" s="34">
        <v>0</v>
      </c>
      <c r="F440" s="34">
        <v>0</v>
      </c>
      <c r="G440" s="34">
        <v>0</v>
      </c>
      <c r="H440" s="34">
        <v>0</v>
      </c>
      <c r="I440" s="34">
        <v>1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>
        <v>0</v>
      </c>
      <c r="T440" s="34">
        <v>0</v>
      </c>
      <c r="U440" s="34">
        <v>0</v>
      </c>
      <c r="V440" s="34">
        <v>0</v>
      </c>
      <c r="W440" s="34">
        <v>0</v>
      </c>
      <c r="X440" s="34">
        <v>0</v>
      </c>
      <c r="Y440" s="34">
        <v>0</v>
      </c>
      <c r="Z440" s="34">
        <v>0</v>
      </c>
      <c r="AA440" s="34">
        <v>0</v>
      </c>
      <c r="AB440" s="34">
        <v>0</v>
      </c>
      <c r="AC440" s="34">
        <v>0</v>
      </c>
      <c r="AD440" s="34">
        <v>0</v>
      </c>
    </row>
    <row r="441" spans="1:30" ht="15" customHeight="1" x14ac:dyDescent="0.15">
      <c r="A441" s="1">
        <v>95</v>
      </c>
      <c r="B441" s="5" t="s">
        <v>4</v>
      </c>
      <c r="C441" s="24">
        <f t="shared" ref="C441:AD441" si="198">SUM(C442:C443)</f>
        <v>10</v>
      </c>
      <c r="D441" s="27">
        <f t="shared" si="198"/>
        <v>1</v>
      </c>
      <c r="E441" s="24">
        <f t="shared" si="198"/>
        <v>0</v>
      </c>
      <c r="F441" s="30">
        <f t="shared" si="198"/>
        <v>1</v>
      </c>
      <c r="G441" s="24">
        <f t="shared" si="198"/>
        <v>0</v>
      </c>
      <c r="H441" s="24">
        <f t="shared" si="198"/>
        <v>0</v>
      </c>
      <c r="I441" s="24">
        <f t="shared" si="198"/>
        <v>2</v>
      </c>
      <c r="J441" s="24">
        <f t="shared" si="198"/>
        <v>0</v>
      </c>
      <c r="K441" s="24">
        <f t="shared" si="198"/>
        <v>0</v>
      </c>
      <c r="L441" s="24">
        <f t="shared" si="198"/>
        <v>0</v>
      </c>
      <c r="M441" s="24">
        <f t="shared" si="198"/>
        <v>0</v>
      </c>
      <c r="N441" s="24">
        <f t="shared" si="198"/>
        <v>0</v>
      </c>
      <c r="O441" s="24">
        <f t="shared" si="198"/>
        <v>0</v>
      </c>
      <c r="P441" s="24">
        <f t="shared" si="198"/>
        <v>0</v>
      </c>
      <c r="Q441" s="24">
        <f t="shared" si="198"/>
        <v>0</v>
      </c>
      <c r="R441" s="24">
        <f t="shared" si="198"/>
        <v>0</v>
      </c>
      <c r="S441" s="24">
        <f t="shared" si="198"/>
        <v>0</v>
      </c>
      <c r="T441" s="24">
        <f t="shared" si="198"/>
        <v>1</v>
      </c>
      <c r="U441" s="24">
        <f t="shared" si="198"/>
        <v>1</v>
      </c>
      <c r="V441" s="24">
        <f t="shared" si="198"/>
        <v>1</v>
      </c>
      <c r="W441" s="24">
        <f t="shared" si="198"/>
        <v>0</v>
      </c>
      <c r="X441" s="24">
        <f t="shared" si="198"/>
        <v>0</v>
      </c>
      <c r="Y441" s="24">
        <f t="shared" si="198"/>
        <v>1</v>
      </c>
      <c r="Z441" s="24">
        <f t="shared" si="198"/>
        <v>0</v>
      </c>
      <c r="AA441" s="24">
        <f t="shared" si="198"/>
        <v>0</v>
      </c>
      <c r="AB441" s="24">
        <f t="shared" si="198"/>
        <v>0</v>
      </c>
      <c r="AC441" s="24">
        <f t="shared" si="198"/>
        <v>1</v>
      </c>
      <c r="AD441" s="24">
        <f t="shared" si="198"/>
        <v>1</v>
      </c>
    </row>
    <row r="442" spans="1:30" ht="15" customHeight="1" x14ac:dyDescent="0.15">
      <c r="A442" s="8" t="s">
        <v>7</v>
      </c>
      <c r="B442" s="5" t="s">
        <v>5</v>
      </c>
      <c r="C442" s="26">
        <f>SUM(D442:S442,T442:AD442)</f>
        <v>1</v>
      </c>
      <c r="D442" s="28">
        <f t="shared" ref="D442:AD442" si="199">SUM(D427,D430,D433,D436,D439)</f>
        <v>0</v>
      </c>
      <c r="E442" s="26">
        <f t="shared" si="199"/>
        <v>0</v>
      </c>
      <c r="F442" s="28">
        <f t="shared" si="199"/>
        <v>1</v>
      </c>
      <c r="G442" s="26">
        <f t="shared" si="199"/>
        <v>0</v>
      </c>
      <c r="H442" s="28">
        <f t="shared" si="199"/>
        <v>0</v>
      </c>
      <c r="I442" s="26">
        <f t="shared" si="199"/>
        <v>0</v>
      </c>
      <c r="J442" s="28">
        <f t="shared" si="199"/>
        <v>0</v>
      </c>
      <c r="K442" s="26">
        <f t="shared" si="199"/>
        <v>0</v>
      </c>
      <c r="L442" s="28">
        <f t="shared" si="199"/>
        <v>0</v>
      </c>
      <c r="M442" s="26">
        <f t="shared" si="199"/>
        <v>0</v>
      </c>
      <c r="N442" s="28">
        <f t="shared" si="199"/>
        <v>0</v>
      </c>
      <c r="O442" s="26">
        <f t="shared" si="199"/>
        <v>0</v>
      </c>
      <c r="P442" s="26">
        <f t="shared" si="199"/>
        <v>0</v>
      </c>
      <c r="Q442" s="26">
        <f t="shared" si="199"/>
        <v>0</v>
      </c>
      <c r="R442" s="26">
        <f t="shared" si="199"/>
        <v>0</v>
      </c>
      <c r="S442" s="26">
        <f t="shared" si="199"/>
        <v>0</v>
      </c>
      <c r="T442" s="26">
        <f t="shared" si="199"/>
        <v>0</v>
      </c>
      <c r="U442" s="26">
        <f t="shared" si="199"/>
        <v>0</v>
      </c>
      <c r="V442" s="28">
        <f t="shared" si="199"/>
        <v>0</v>
      </c>
      <c r="W442" s="26">
        <f t="shared" si="199"/>
        <v>0</v>
      </c>
      <c r="X442" s="28">
        <f t="shared" si="199"/>
        <v>0</v>
      </c>
      <c r="Y442" s="26">
        <f t="shared" si="199"/>
        <v>0</v>
      </c>
      <c r="Z442" s="28">
        <f t="shared" si="199"/>
        <v>0</v>
      </c>
      <c r="AA442" s="26">
        <f t="shared" si="199"/>
        <v>0</v>
      </c>
      <c r="AB442" s="28">
        <f t="shared" si="199"/>
        <v>0</v>
      </c>
      <c r="AC442" s="26">
        <f t="shared" si="199"/>
        <v>0</v>
      </c>
      <c r="AD442" s="26">
        <f t="shared" si="199"/>
        <v>0</v>
      </c>
    </row>
    <row r="443" spans="1:30" ht="15" customHeight="1" x14ac:dyDescent="0.15">
      <c r="A443" s="6">
        <v>99</v>
      </c>
      <c r="B443" s="5" t="s">
        <v>6</v>
      </c>
      <c r="C443" s="26">
        <f>SUM(D443:S443,T443:AD443)</f>
        <v>9</v>
      </c>
      <c r="D443" s="28">
        <f t="shared" ref="D443:AD443" si="200">SUM(D428,D431,D434,D437,D440)</f>
        <v>1</v>
      </c>
      <c r="E443" s="29">
        <f t="shared" si="200"/>
        <v>0</v>
      </c>
      <c r="F443" s="28">
        <f t="shared" si="200"/>
        <v>0</v>
      </c>
      <c r="G443" s="29">
        <f t="shared" si="200"/>
        <v>0</v>
      </c>
      <c r="H443" s="28">
        <f t="shared" si="200"/>
        <v>0</v>
      </c>
      <c r="I443" s="29">
        <f t="shared" si="200"/>
        <v>2</v>
      </c>
      <c r="J443" s="28">
        <f t="shared" si="200"/>
        <v>0</v>
      </c>
      <c r="K443" s="29">
        <f t="shared" si="200"/>
        <v>0</v>
      </c>
      <c r="L443" s="28">
        <f t="shared" si="200"/>
        <v>0</v>
      </c>
      <c r="M443" s="29">
        <f t="shared" si="200"/>
        <v>0</v>
      </c>
      <c r="N443" s="28">
        <f t="shared" si="200"/>
        <v>0</v>
      </c>
      <c r="O443" s="29">
        <f t="shared" si="200"/>
        <v>0</v>
      </c>
      <c r="P443" s="26">
        <f t="shared" si="200"/>
        <v>0</v>
      </c>
      <c r="Q443" s="29">
        <f t="shared" si="200"/>
        <v>0</v>
      </c>
      <c r="R443" s="29">
        <f t="shared" si="200"/>
        <v>0</v>
      </c>
      <c r="S443" s="29">
        <f t="shared" si="200"/>
        <v>0</v>
      </c>
      <c r="T443" s="29">
        <f t="shared" si="200"/>
        <v>1</v>
      </c>
      <c r="U443" s="29">
        <f t="shared" si="200"/>
        <v>1</v>
      </c>
      <c r="V443" s="28">
        <f t="shared" si="200"/>
        <v>1</v>
      </c>
      <c r="W443" s="29">
        <f t="shared" si="200"/>
        <v>0</v>
      </c>
      <c r="X443" s="28">
        <f t="shared" si="200"/>
        <v>0</v>
      </c>
      <c r="Y443" s="29">
        <f t="shared" si="200"/>
        <v>1</v>
      </c>
      <c r="Z443" s="28">
        <f t="shared" si="200"/>
        <v>0</v>
      </c>
      <c r="AA443" s="29">
        <f t="shared" si="200"/>
        <v>0</v>
      </c>
      <c r="AB443" s="28">
        <f t="shared" si="200"/>
        <v>0</v>
      </c>
      <c r="AC443" s="29">
        <f t="shared" si="200"/>
        <v>1</v>
      </c>
      <c r="AD443" s="26">
        <f t="shared" si="200"/>
        <v>1</v>
      </c>
    </row>
    <row r="444" spans="1:30" ht="15" customHeight="1" x14ac:dyDescent="0.15">
      <c r="A444" s="1">
        <v>90</v>
      </c>
      <c r="B444" s="4" t="s">
        <v>4</v>
      </c>
      <c r="C444" s="24">
        <f>SUM(C445:C446)</f>
        <v>58</v>
      </c>
      <c r="D444" s="24">
        <f>SUM(D445:D446)</f>
        <v>7</v>
      </c>
      <c r="E444" s="24">
        <f t="shared" ref="E444:AD444" si="201">SUM(E445:E446)</f>
        <v>1</v>
      </c>
      <c r="F444" s="24">
        <f t="shared" si="201"/>
        <v>3</v>
      </c>
      <c r="G444" s="24">
        <f t="shared" si="201"/>
        <v>3</v>
      </c>
      <c r="H444" s="24">
        <f t="shared" si="201"/>
        <v>1</v>
      </c>
      <c r="I444" s="24">
        <f t="shared" si="201"/>
        <v>3</v>
      </c>
      <c r="J444" s="24">
        <f t="shared" si="201"/>
        <v>1</v>
      </c>
      <c r="K444" s="24">
        <f t="shared" si="201"/>
        <v>2</v>
      </c>
      <c r="L444" s="24">
        <f t="shared" si="201"/>
        <v>0</v>
      </c>
      <c r="M444" s="24">
        <f t="shared" si="201"/>
        <v>4</v>
      </c>
      <c r="N444" s="24">
        <f t="shared" si="201"/>
        <v>0</v>
      </c>
      <c r="O444" s="24">
        <f t="shared" si="201"/>
        <v>1</v>
      </c>
      <c r="P444" s="24">
        <f t="shared" si="201"/>
        <v>1</v>
      </c>
      <c r="Q444" s="24">
        <f t="shared" si="201"/>
        <v>0</v>
      </c>
      <c r="R444" s="24">
        <f t="shared" si="201"/>
        <v>1</v>
      </c>
      <c r="S444" s="24">
        <f t="shared" si="201"/>
        <v>2</v>
      </c>
      <c r="T444" s="24">
        <f t="shared" si="201"/>
        <v>3</v>
      </c>
      <c r="U444" s="24">
        <f t="shared" si="201"/>
        <v>4</v>
      </c>
      <c r="V444" s="24">
        <f t="shared" si="201"/>
        <v>2</v>
      </c>
      <c r="W444" s="24">
        <f t="shared" si="201"/>
        <v>2</v>
      </c>
      <c r="X444" s="24">
        <f t="shared" si="201"/>
        <v>4</v>
      </c>
      <c r="Y444" s="24">
        <f t="shared" si="201"/>
        <v>3</v>
      </c>
      <c r="Z444" s="24">
        <f t="shared" si="201"/>
        <v>4</v>
      </c>
      <c r="AA444" s="24">
        <f t="shared" si="201"/>
        <v>2</v>
      </c>
      <c r="AB444" s="24">
        <f t="shared" si="201"/>
        <v>0</v>
      </c>
      <c r="AC444" s="24">
        <f t="shared" si="201"/>
        <v>3</v>
      </c>
      <c r="AD444" s="24">
        <f t="shared" si="201"/>
        <v>1</v>
      </c>
    </row>
    <row r="445" spans="1:30" ht="15" customHeight="1" x14ac:dyDescent="0.15">
      <c r="A445" s="8" t="s">
        <v>7</v>
      </c>
      <c r="B445" s="4" t="s">
        <v>5</v>
      </c>
      <c r="C445" s="26">
        <f>SUM(D445:S445,T445:AD445)</f>
        <v>14</v>
      </c>
      <c r="D445" s="26">
        <f>SUM(D424,D442)</f>
        <v>1</v>
      </c>
      <c r="E445" s="26">
        <f t="shared" ref="E445:AD445" si="202">SUM(E424,E442)</f>
        <v>0</v>
      </c>
      <c r="F445" s="26">
        <f t="shared" si="202"/>
        <v>1</v>
      </c>
      <c r="G445" s="26">
        <f t="shared" si="202"/>
        <v>1</v>
      </c>
      <c r="H445" s="26">
        <f t="shared" si="202"/>
        <v>0</v>
      </c>
      <c r="I445" s="26">
        <f t="shared" si="202"/>
        <v>0</v>
      </c>
      <c r="J445" s="26">
        <f t="shared" si="202"/>
        <v>1</v>
      </c>
      <c r="K445" s="26">
        <f t="shared" si="202"/>
        <v>0</v>
      </c>
      <c r="L445" s="26">
        <f t="shared" si="202"/>
        <v>0</v>
      </c>
      <c r="M445" s="26">
        <f t="shared" si="202"/>
        <v>2</v>
      </c>
      <c r="N445" s="26">
        <f t="shared" si="202"/>
        <v>0</v>
      </c>
      <c r="O445" s="26">
        <f t="shared" si="202"/>
        <v>1</v>
      </c>
      <c r="P445" s="26">
        <f t="shared" si="202"/>
        <v>1</v>
      </c>
      <c r="Q445" s="26">
        <f t="shared" si="202"/>
        <v>0</v>
      </c>
      <c r="R445" s="26">
        <f t="shared" si="202"/>
        <v>0</v>
      </c>
      <c r="S445" s="26">
        <f t="shared" si="202"/>
        <v>1</v>
      </c>
      <c r="T445" s="26">
        <f t="shared" si="202"/>
        <v>1</v>
      </c>
      <c r="U445" s="26">
        <f t="shared" si="202"/>
        <v>0</v>
      </c>
      <c r="V445" s="26">
        <f t="shared" si="202"/>
        <v>0</v>
      </c>
      <c r="W445" s="26">
        <f t="shared" si="202"/>
        <v>0</v>
      </c>
      <c r="X445" s="26">
        <f t="shared" si="202"/>
        <v>1</v>
      </c>
      <c r="Y445" s="26">
        <f t="shared" si="202"/>
        <v>2</v>
      </c>
      <c r="Z445" s="26">
        <f t="shared" si="202"/>
        <v>0</v>
      </c>
      <c r="AA445" s="26">
        <f t="shared" si="202"/>
        <v>0</v>
      </c>
      <c r="AB445" s="26">
        <f t="shared" si="202"/>
        <v>0</v>
      </c>
      <c r="AC445" s="26">
        <f t="shared" si="202"/>
        <v>1</v>
      </c>
      <c r="AD445" s="26">
        <f t="shared" si="202"/>
        <v>0</v>
      </c>
    </row>
    <row r="446" spans="1:30" ht="15" customHeight="1" x14ac:dyDescent="0.15">
      <c r="A446" s="6">
        <v>99</v>
      </c>
      <c r="B446" s="4" t="s">
        <v>6</v>
      </c>
      <c r="C446" s="29">
        <f>SUM(D446:S446,T446:AD446)</f>
        <v>44</v>
      </c>
      <c r="D446" s="29">
        <f>SUM(D425,D443)</f>
        <v>6</v>
      </c>
      <c r="E446" s="29">
        <f t="shared" ref="E446:AD446" si="203">SUM(E425,E443)</f>
        <v>1</v>
      </c>
      <c r="F446" s="29">
        <f t="shared" si="203"/>
        <v>2</v>
      </c>
      <c r="G446" s="29">
        <f t="shared" si="203"/>
        <v>2</v>
      </c>
      <c r="H446" s="29">
        <f t="shared" si="203"/>
        <v>1</v>
      </c>
      <c r="I446" s="29">
        <f t="shared" si="203"/>
        <v>3</v>
      </c>
      <c r="J446" s="29">
        <f t="shared" si="203"/>
        <v>0</v>
      </c>
      <c r="K446" s="29">
        <f t="shared" si="203"/>
        <v>2</v>
      </c>
      <c r="L446" s="29">
        <f t="shared" si="203"/>
        <v>0</v>
      </c>
      <c r="M446" s="29">
        <f t="shared" si="203"/>
        <v>2</v>
      </c>
      <c r="N446" s="29">
        <f t="shared" si="203"/>
        <v>0</v>
      </c>
      <c r="O446" s="29">
        <f t="shared" si="203"/>
        <v>0</v>
      </c>
      <c r="P446" s="29">
        <f t="shared" si="203"/>
        <v>0</v>
      </c>
      <c r="Q446" s="29">
        <f t="shared" si="203"/>
        <v>0</v>
      </c>
      <c r="R446" s="29">
        <f t="shared" si="203"/>
        <v>1</v>
      </c>
      <c r="S446" s="29">
        <f t="shared" si="203"/>
        <v>1</v>
      </c>
      <c r="T446" s="29">
        <f t="shared" si="203"/>
        <v>2</v>
      </c>
      <c r="U446" s="29">
        <f t="shared" si="203"/>
        <v>4</v>
      </c>
      <c r="V446" s="29">
        <f t="shared" si="203"/>
        <v>2</v>
      </c>
      <c r="W446" s="29">
        <f t="shared" si="203"/>
        <v>2</v>
      </c>
      <c r="X446" s="29">
        <f t="shared" si="203"/>
        <v>3</v>
      </c>
      <c r="Y446" s="29">
        <f t="shared" si="203"/>
        <v>1</v>
      </c>
      <c r="Z446" s="29">
        <f t="shared" si="203"/>
        <v>4</v>
      </c>
      <c r="AA446" s="29">
        <f t="shared" si="203"/>
        <v>2</v>
      </c>
      <c r="AB446" s="29">
        <f t="shared" si="203"/>
        <v>0</v>
      </c>
      <c r="AC446" s="29">
        <f t="shared" si="203"/>
        <v>2</v>
      </c>
      <c r="AD446" s="29">
        <f t="shared" si="203"/>
        <v>1</v>
      </c>
    </row>
    <row r="447" spans="1:30" x14ac:dyDescent="0.15">
      <c r="A447" s="43" t="s">
        <v>43</v>
      </c>
      <c r="B447" s="3" t="s">
        <v>4</v>
      </c>
      <c r="C447" s="24">
        <f t="shared" ref="C447:AD447" si="204">SUM(C448:C449)</f>
        <v>3</v>
      </c>
      <c r="D447" s="24">
        <f t="shared" si="204"/>
        <v>0</v>
      </c>
      <c r="E447" s="24">
        <f t="shared" si="204"/>
        <v>2</v>
      </c>
      <c r="F447" s="24">
        <f t="shared" si="204"/>
        <v>0</v>
      </c>
      <c r="G447" s="24">
        <f t="shared" si="204"/>
        <v>0</v>
      </c>
      <c r="H447" s="24">
        <f t="shared" si="204"/>
        <v>0</v>
      </c>
      <c r="I447" s="24">
        <f t="shared" si="204"/>
        <v>0</v>
      </c>
      <c r="J447" s="24">
        <f t="shared" si="204"/>
        <v>0</v>
      </c>
      <c r="K447" s="24">
        <f t="shared" si="204"/>
        <v>0</v>
      </c>
      <c r="L447" s="24">
        <f t="shared" si="204"/>
        <v>0</v>
      </c>
      <c r="M447" s="24">
        <f t="shared" si="204"/>
        <v>0</v>
      </c>
      <c r="N447" s="24">
        <f t="shared" si="204"/>
        <v>1</v>
      </c>
      <c r="O447" s="24">
        <f t="shared" si="204"/>
        <v>0</v>
      </c>
      <c r="P447" s="24">
        <f t="shared" si="204"/>
        <v>0</v>
      </c>
      <c r="Q447" s="24">
        <f t="shared" si="204"/>
        <v>0</v>
      </c>
      <c r="R447" s="24">
        <f t="shared" si="204"/>
        <v>0</v>
      </c>
      <c r="S447" s="24">
        <f t="shared" si="204"/>
        <v>0</v>
      </c>
      <c r="T447" s="24">
        <f t="shared" si="204"/>
        <v>0</v>
      </c>
      <c r="U447" s="24">
        <f t="shared" si="204"/>
        <v>0</v>
      </c>
      <c r="V447" s="24">
        <f t="shared" si="204"/>
        <v>0</v>
      </c>
      <c r="W447" s="24">
        <f t="shared" si="204"/>
        <v>0</v>
      </c>
      <c r="X447" s="24">
        <f t="shared" si="204"/>
        <v>0</v>
      </c>
      <c r="Y447" s="24">
        <f t="shared" si="204"/>
        <v>0</v>
      </c>
      <c r="Z447" s="24">
        <f t="shared" si="204"/>
        <v>0</v>
      </c>
      <c r="AA447" s="24">
        <f t="shared" si="204"/>
        <v>0</v>
      </c>
      <c r="AB447" s="24">
        <f t="shared" si="204"/>
        <v>0</v>
      </c>
      <c r="AC447" s="24">
        <f t="shared" si="204"/>
        <v>0</v>
      </c>
      <c r="AD447" s="24">
        <f t="shared" si="204"/>
        <v>0</v>
      </c>
    </row>
    <row r="448" spans="1:30" x14ac:dyDescent="0.15">
      <c r="A448" s="36"/>
      <c r="B448" s="3" t="s">
        <v>5</v>
      </c>
      <c r="C448" s="26">
        <f>SUM(D448:S448,T448:AD448)</f>
        <v>1</v>
      </c>
      <c r="D448" s="34">
        <v>0</v>
      </c>
      <c r="E448" s="34">
        <v>1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>
        <v>0</v>
      </c>
      <c r="T448" s="34">
        <v>0</v>
      </c>
      <c r="U448" s="34">
        <v>0</v>
      </c>
      <c r="V448" s="34">
        <v>0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34">
        <v>0</v>
      </c>
      <c r="AD448" s="34">
        <v>0</v>
      </c>
    </row>
    <row r="449" spans="1:30" x14ac:dyDescent="0.15">
      <c r="A449" s="36"/>
      <c r="B449" s="3" t="s">
        <v>6</v>
      </c>
      <c r="C449" s="29">
        <f>SUM(D449:S449,T449:AD449)</f>
        <v>2</v>
      </c>
      <c r="D449" s="34">
        <v>0</v>
      </c>
      <c r="E449" s="34">
        <v>1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1</v>
      </c>
      <c r="O449" s="34">
        <v>0</v>
      </c>
      <c r="P449" s="34">
        <v>0</v>
      </c>
      <c r="Q449" s="34">
        <v>0</v>
      </c>
      <c r="R449" s="34">
        <v>0</v>
      </c>
      <c r="S449" s="34">
        <v>0</v>
      </c>
      <c r="T449" s="34">
        <v>0</v>
      </c>
      <c r="U449" s="34">
        <v>0</v>
      </c>
      <c r="V449" s="34">
        <v>0</v>
      </c>
      <c r="W449" s="34">
        <v>0</v>
      </c>
      <c r="X449" s="34">
        <v>0</v>
      </c>
      <c r="Y449" s="34">
        <v>0</v>
      </c>
      <c r="Z449" s="34">
        <v>0</v>
      </c>
      <c r="AA449" s="34">
        <v>0</v>
      </c>
      <c r="AB449" s="34">
        <v>0</v>
      </c>
      <c r="AC449" s="34">
        <v>0</v>
      </c>
      <c r="AD449" s="34">
        <v>0</v>
      </c>
    </row>
  </sheetData>
  <sheetProtection password="CC19" sheet="1" objects="1" scenarios="1"/>
  <mergeCells count="112">
    <mergeCell ref="A435:A437"/>
    <mergeCell ref="A438:A440"/>
    <mergeCell ref="A429:A431"/>
    <mergeCell ref="A432:A434"/>
    <mergeCell ref="A381:A383"/>
    <mergeCell ref="A384:A386"/>
    <mergeCell ref="A192:A194"/>
    <mergeCell ref="A272:B272"/>
    <mergeCell ref="A246:A248"/>
    <mergeCell ref="A249:A251"/>
    <mergeCell ref="A252:A254"/>
    <mergeCell ref="A255:A257"/>
    <mergeCell ref="A366:A368"/>
    <mergeCell ref="A369:A371"/>
    <mergeCell ref="A372:A374"/>
    <mergeCell ref="A362:B362"/>
    <mergeCell ref="A414:A416"/>
    <mergeCell ref="A417:A419"/>
    <mergeCell ref="A420:A422"/>
    <mergeCell ref="A426:A428"/>
    <mergeCell ref="A348:A350"/>
    <mergeCell ref="A408:A410"/>
    <mergeCell ref="A411:A413"/>
    <mergeCell ref="A375:A377"/>
    <mergeCell ref="A363:A365"/>
    <mergeCell ref="A387:A389"/>
    <mergeCell ref="A407:B407"/>
    <mergeCell ref="A390:A392"/>
    <mergeCell ref="A393:A395"/>
    <mergeCell ref="A327:A329"/>
    <mergeCell ref="A330:A332"/>
    <mergeCell ref="A336:A338"/>
    <mergeCell ref="A339:A341"/>
    <mergeCell ref="A342:A344"/>
    <mergeCell ref="A345:A347"/>
    <mergeCell ref="A297:A299"/>
    <mergeCell ref="A300:A302"/>
    <mergeCell ref="A303:A305"/>
    <mergeCell ref="A318:A320"/>
    <mergeCell ref="A321:A323"/>
    <mergeCell ref="A324:A326"/>
    <mergeCell ref="A317:B317"/>
    <mergeCell ref="A276:A278"/>
    <mergeCell ref="A279:A281"/>
    <mergeCell ref="A282:A284"/>
    <mergeCell ref="A285:A287"/>
    <mergeCell ref="A291:A293"/>
    <mergeCell ref="A294:A296"/>
    <mergeCell ref="A258:A260"/>
    <mergeCell ref="A273:A275"/>
    <mergeCell ref="A182:B182"/>
    <mergeCell ref="A227:B227"/>
    <mergeCell ref="A210:A212"/>
    <mergeCell ref="A234:A236"/>
    <mergeCell ref="A237:A239"/>
    <mergeCell ref="A240:A242"/>
    <mergeCell ref="A228:A230"/>
    <mergeCell ref="A231:A233"/>
    <mergeCell ref="A195:A197"/>
    <mergeCell ref="A201:A203"/>
    <mergeCell ref="A204:A206"/>
    <mergeCell ref="A207:A209"/>
    <mergeCell ref="A213:A215"/>
    <mergeCell ref="A183:A185"/>
    <mergeCell ref="A186:A188"/>
    <mergeCell ref="A189:A191"/>
    <mergeCell ref="A150:A152"/>
    <mergeCell ref="A156:A158"/>
    <mergeCell ref="A159:A161"/>
    <mergeCell ref="A162:A164"/>
    <mergeCell ref="A165:A167"/>
    <mergeCell ref="A168:A170"/>
    <mergeCell ref="A123:A125"/>
    <mergeCell ref="A138:A140"/>
    <mergeCell ref="A137:B137"/>
    <mergeCell ref="A141:A143"/>
    <mergeCell ref="A144:A146"/>
    <mergeCell ref="A147:A149"/>
    <mergeCell ref="A111:A113"/>
    <mergeCell ref="A114:A116"/>
    <mergeCell ref="A117:A119"/>
    <mergeCell ref="A120:A122"/>
    <mergeCell ref="A75:A77"/>
    <mergeCell ref="A78:A80"/>
    <mergeCell ref="A93:A95"/>
    <mergeCell ref="A96:A98"/>
    <mergeCell ref="A99:A101"/>
    <mergeCell ref="A92:B92"/>
    <mergeCell ref="A447:A449"/>
    <mergeCell ref="A2:B2"/>
    <mergeCell ref="A15:A17"/>
    <mergeCell ref="A18:A20"/>
    <mergeCell ref="A24:A26"/>
    <mergeCell ref="A3:A5"/>
    <mergeCell ref="A69:A71"/>
    <mergeCell ref="A72:A74"/>
    <mergeCell ref="A54:A56"/>
    <mergeCell ref="A57:A59"/>
    <mergeCell ref="A60:A62"/>
    <mergeCell ref="A48:A50"/>
    <mergeCell ref="A6:A8"/>
    <mergeCell ref="A9:A11"/>
    <mergeCell ref="A30:A32"/>
    <mergeCell ref="A33:A35"/>
    <mergeCell ref="A36:A38"/>
    <mergeCell ref="A66:A68"/>
    <mergeCell ref="A12:A14"/>
    <mergeCell ref="A27:A29"/>
    <mergeCell ref="A51:A53"/>
    <mergeCell ref="A47:B47"/>
    <mergeCell ref="A102:A104"/>
    <mergeCell ref="A105:A107"/>
  </mergeCells>
  <phoneticPr fontId="2" type="noConversion"/>
  <printOptions horizontalCentered="1"/>
  <pageMargins left="0.70866141732283472" right="0.6692913385826772" top="0.98425196850393704" bottom="0.98425196850393704" header="0.51181102362204722" footer="0.51181102362204722"/>
  <pageSetup paperSize="9" pageOrder="overThenDown" orientation="portrait" r:id="rId1"/>
  <headerFooter alignWithMargins="0">
    <oddHeader>&amp;L
학산면&amp;C&amp;"바탕,보통"&amp;16 10-2. 각세, 5세, 10세별 및 행정리별 내국인현황&amp;R
(단위 : 명)</oddHeader>
  </headerFooter>
  <rowBreaks count="9" manualBreakCount="9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71"/>
  <sheetViews>
    <sheetView view="pageBreakPreview" zoomScaleNormal="70" zoomScaleSheetLayoutView="100" workbookViewId="0">
      <selection activeCell="B1" sqref="B1"/>
    </sheetView>
  </sheetViews>
  <sheetFormatPr defaultRowHeight="13.5" x14ac:dyDescent="0.15"/>
  <cols>
    <col min="1" max="1" width="3.5546875" style="12" customWidth="1"/>
    <col min="2" max="2" width="3" style="12" customWidth="1"/>
    <col min="3" max="3" width="5.77734375" style="14" customWidth="1"/>
    <col min="4" max="4" width="4.6640625" style="14" customWidth="1"/>
    <col min="5" max="16" width="4.77734375" style="14" customWidth="1"/>
    <col min="17" max="30" width="5.21875" style="14" customWidth="1"/>
    <col min="31" max="16384" width="8.88671875" style="12"/>
  </cols>
  <sheetData>
    <row r="1" spans="1:30" ht="14.25" customHeight="1" x14ac:dyDescent="0.15"/>
    <row r="2" spans="1:30" x14ac:dyDescent="0.15">
      <c r="A2" s="40"/>
      <c r="B2" s="42"/>
      <c r="C2" s="15" t="s">
        <v>3</v>
      </c>
      <c r="D2" s="15" t="str">
        <f>각세내국!D2</f>
        <v>아평1</v>
      </c>
      <c r="E2" s="15" t="str">
        <f>각세내국!E2</f>
        <v>아평2</v>
      </c>
      <c r="F2" s="15" t="str">
        <f>각세내국!F2</f>
        <v>입석</v>
      </c>
      <c r="G2" s="15" t="str">
        <f>각세내국!G2</f>
        <v>서곡</v>
      </c>
      <c r="H2" s="15" t="str">
        <f>각세내국!H2</f>
        <v>학촌</v>
      </c>
      <c r="I2" s="15" t="str">
        <f>각세내국!I2</f>
        <v>마곡</v>
      </c>
      <c r="J2" s="15" t="str">
        <f>각세내국!J2</f>
        <v>장항</v>
      </c>
      <c r="K2" s="15" t="str">
        <f>각세내국!K2</f>
        <v>공암</v>
      </c>
      <c r="L2" s="15" t="str">
        <f>각세내국!L2</f>
        <v>철동</v>
      </c>
      <c r="M2" s="15" t="str">
        <f>각세내국!M2</f>
        <v>삼정</v>
      </c>
      <c r="N2" s="15" t="str">
        <f>각세내국!N2</f>
        <v>압치</v>
      </c>
      <c r="O2" s="15" t="str">
        <f>각세내국!O2</f>
        <v>모정</v>
      </c>
      <c r="P2" s="15" t="str">
        <f>각세내국!P2</f>
        <v>죽촌</v>
      </c>
      <c r="Q2" s="15" t="str">
        <f>각세내국!Q2</f>
        <v>용산</v>
      </c>
      <c r="R2" s="15" t="str">
        <f>각세내국!R2</f>
        <v>조령</v>
      </c>
      <c r="S2" s="15" t="str">
        <f>각세내국!S2</f>
        <v>지내</v>
      </c>
      <c r="T2" s="15" t="str">
        <f>각세내국!T2</f>
        <v>광평</v>
      </c>
      <c r="U2" s="15" t="str">
        <f>각세내국!U2</f>
        <v>모리</v>
      </c>
      <c r="V2" s="15" t="str">
        <f>각세내국!V2</f>
        <v>상지</v>
      </c>
      <c r="W2" s="15" t="str">
        <f>각세내국!W2</f>
        <v>하지</v>
      </c>
      <c r="X2" s="15" t="str">
        <f>각세내국!X2</f>
        <v>순양</v>
      </c>
      <c r="Y2" s="15" t="str">
        <f>각세내국!Y2</f>
        <v>박계</v>
      </c>
      <c r="Z2" s="15" t="str">
        <f>각세내국!Z2</f>
        <v>봉암</v>
      </c>
      <c r="AA2" s="15" t="str">
        <f>각세내국!AA2</f>
        <v>평촌</v>
      </c>
      <c r="AB2" s="15" t="str">
        <f>각세내국!AB2</f>
        <v>하시</v>
      </c>
      <c r="AC2" s="15" t="str">
        <f>각세내국!AC2</f>
        <v>상시</v>
      </c>
      <c r="AD2" s="15" t="str">
        <f>각세내국!AD2</f>
        <v>도덕</v>
      </c>
    </row>
    <row r="3" spans="1:30" x14ac:dyDescent="0.15">
      <c r="A3" s="36" t="s">
        <v>4</v>
      </c>
      <c r="B3" s="3" t="s">
        <v>4</v>
      </c>
      <c r="C3" s="24">
        <f>SUM(C4:C5)</f>
        <v>31</v>
      </c>
      <c r="D3" s="24">
        <f>D4+D5</f>
        <v>4</v>
      </c>
      <c r="E3" s="24">
        <f t="shared" ref="E3:Y3" si="0">E4+E5</f>
        <v>0</v>
      </c>
      <c r="F3" s="24">
        <f t="shared" si="0"/>
        <v>1</v>
      </c>
      <c r="G3" s="24">
        <f t="shared" si="0"/>
        <v>2</v>
      </c>
      <c r="H3" s="24">
        <f t="shared" si="0"/>
        <v>1</v>
      </c>
      <c r="I3" s="24">
        <f t="shared" si="0"/>
        <v>0</v>
      </c>
      <c r="J3" s="24">
        <f t="shared" si="0"/>
        <v>1</v>
      </c>
      <c r="K3" s="24">
        <f t="shared" si="0"/>
        <v>2</v>
      </c>
      <c r="L3" s="24">
        <f t="shared" si="0"/>
        <v>1</v>
      </c>
      <c r="M3" s="24">
        <f t="shared" si="0"/>
        <v>0</v>
      </c>
      <c r="N3" s="24">
        <f t="shared" si="0"/>
        <v>2</v>
      </c>
      <c r="O3" s="24">
        <f t="shared" si="0"/>
        <v>1</v>
      </c>
      <c r="P3" s="24">
        <f t="shared" si="0"/>
        <v>7</v>
      </c>
      <c r="Q3" s="24">
        <f t="shared" si="0"/>
        <v>0</v>
      </c>
      <c r="R3" s="24">
        <f t="shared" si="0"/>
        <v>0</v>
      </c>
      <c r="S3" s="24">
        <f t="shared" si="0"/>
        <v>1</v>
      </c>
      <c r="T3" s="24">
        <f t="shared" si="0"/>
        <v>0</v>
      </c>
      <c r="U3" s="24">
        <f t="shared" si="0"/>
        <v>3</v>
      </c>
      <c r="V3" s="24">
        <f t="shared" si="0"/>
        <v>0</v>
      </c>
      <c r="W3" s="24">
        <f t="shared" si="0"/>
        <v>2</v>
      </c>
      <c r="X3" s="24">
        <f t="shared" si="0"/>
        <v>0</v>
      </c>
      <c r="Y3" s="24">
        <f t="shared" si="0"/>
        <v>0</v>
      </c>
      <c r="Z3" s="24">
        <f>Z4+Z5</f>
        <v>0</v>
      </c>
      <c r="AA3" s="24">
        <f>AA4+AA5</f>
        <v>2</v>
      </c>
      <c r="AB3" s="24">
        <f>AB4+AB5</f>
        <v>0</v>
      </c>
      <c r="AC3" s="24">
        <f>AC4+AC5</f>
        <v>1</v>
      </c>
      <c r="AD3" s="24">
        <f>AD4+AD5</f>
        <v>0</v>
      </c>
    </row>
    <row r="4" spans="1:30" x14ac:dyDescent="0.15">
      <c r="A4" s="36"/>
      <c r="B4" s="3" t="s">
        <v>5</v>
      </c>
      <c r="C4" s="26">
        <f>SUM(D4:S4,T4:AD4)</f>
        <v>5</v>
      </c>
      <c r="D4" s="26">
        <f>SUM(D7,D10,D13,D16,D19,D22,D25,D28,D31,D34,D37,D40,D43,D46,D49,D52,D55,D58,D61,D64,D67)</f>
        <v>1</v>
      </c>
      <c r="E4" s="26">
        <f t="shared" ref="E4:AD4" si="1">SUM(E7,E10,E13,E16,E19,E22,E25,E28,E31,E34,E37,E40,E43,E46,E49,E52,E55,E58,E61,E64,E67)</f>
        <v>0</v>
      </c>
      <c r="F4" s="26">
        <f t="shared" si="1"/>
        <v>0</v>
      </c>
      <c r="G4" s="26">
        <f t="shared" si="1"/>
        <v>1</v>
      </c>
      <c r="H4" s="26">
        <f t="shared" si="1"/>
        <v>0</v>
      </c>
      <c r="I4" s="26">
        <f t="shared" si="1"/>
        <v>0</v>
      </c>
      <c r="J4" s="26">
        <f t="shared" si="1"/>
        <v>0</v>
      </c>
      <c r="K4" s="26">
        <f t="shared" si="1"/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6">
        <f t="shared" si="1"/>
        <v>1</v>
      </c>
      <c r="Q4" s="26">
        <f t="shared" si="1"/>
        <v>0</v>
      </c>
      <c r="R4" s="26">
        <f t="shared" si="1"/>
        <v>0</v>
      </c>
      <c r="S4" s="26">
        <f t="shared" si="1"/>
        <v>1</v>
      </c>
      <c r="T4" s="26">
        <f t="shared" si="1"/>
        <v>0</v>
      </c>
      <c r="U4" s="26">
        <f t="shared" si="1"/>
        <v>1</v>
      </c>
      <c r="V4" s="26">
        <f t="shared" si="1"/>
        <v>0</v>
      </c>
      <c r="W4" s="26">
        <f t="shared" si="1"/>
        <v>0</v>
      </c>
      <c r="X4" s="26">
        <f t="shared" si="1"/>
        <v>0</v>
      </c>
      <c r="Y4" s="26">
        <f t="shared" si="1"/>
        <v>0</v>
      </c>
      <c r="Z4" s="26">
        <f t="shared" si="1"/>
        <v>0</v>
      </c>
      <c r="AA4" s="26">
        <f t="shared" si="1"/>
        <v>0</v>
      </c>
      <c r="AB4" s="26">
        <f t="shared" si="1"/>
        <v>0</v>
      </c>
      <c r="AC4" s="26">
        <f t="shared" si="1"/>
        <v>0</v>
      </c>
      <c r="AD4" s="26">
        <f t="shared" si="1"/>
        <v>0</v>
      </c>
    </row>
    <row r="5" spans="1:30" x14ac:dyDescent="0.15">
      <c r="A5" s="36"/>
      <c r="B5" s="3" t="s">
        <v>6</v>
      </c>
      <c r="C5" s="26">
        <f>SUM(D5:S5,T5:AD5)</f>
        <v>26</v>
      </c>
      <c r="D5" s="26">
        <f>SUM(D8,D11,D14,D17,D20,D23,D26,D29,D32,D35,D38,D41,D44,D47,D50,D53,D56,D59,D62,D65,D68)</f>
        <v>3</v>
      </c>
      <c r="E5" s="26">
        <f t="shared" ref="E5:AD5" si="2">SUM(E8,E11,E14,E17,E20,E23,E26,E29,E32,E35,E38,E41,E44,E47,E50,E53,E56,E59,E62,E65,E68)</f>
        <v>0</v>
      </c>
      <c r="F5" s="26">
        <f t="shared" si="2"/>
        <v>1</v>
      </c>
      <c r="G5" s="26">
        <f t="shared" si="2"/>
        <v>1</v>
      </c>
      <c r="H5" s="26">
        <f t="shared" si="2"/>
        <v>1</v>
      </c>
      <c r="I5" s="26">
        <f t="shared" si="2"/>
        <v>0</v>
      </c>
      <c r="J5" s="26">
        <f t="shared" si="2"/>
        <v>1</v>
      </c>
      <c r="K5" s="26">
        <f t="shared" si="2"/>
        <v>2</v>
      </c>
      <c r="L5" s="26">
        <f t="shared" si="2"/>
        <v>1</v>
      </c>
      <c r="M5" s="26">
        <f t="shared" si="2"/>
        <v>0</v>
      </c>
      <c r="N5" s="26">
        <f t="shared" si="2"/>
        <v>2</v>
      </c>
      <c r="O5" s="26">
        <f t="shared" si="2"/>
        <v>1</v>
      </c>
      <c r="P5" s="26">
        <f t="shared" si="2"/>
        <v>6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si="2"/>
        <v>0</v>
      </c>
      <c r="U5" s="26">
        <f t="shared" si="2"/>
        <v>2</v>
      </c>
      <c r="V5" s="26">
        <f t="shared" si="2"/>
        <v>0</v>
      </c>
      <c r="W5" s="26">
        <f t="shared" si="2"/>
        <v>2</v>
      </c>
      <c r="X5" s="26">
        <f>SUM(X8,X11,X14,X17,X20,X23,X26,X29,X32,X35,X38,X41,X44,X47,X50,X53,X56,X59,X62,X65,X68)</f>
        <v>0</v>
      </c>
      <c r="Y5" s="26">
        <f t="shared" si="2"/>
        <v>0</v>
      </c>
      <c r="Z5" s="26">
        <f t="shared" si="2"/>
        <v>0</v>
      </c>
      <c r="AA5" s="26">
        <f t="shared" si="2"/>
        <v>2</v>
      </c>
      <c r="AB5" s="26">
        <f t="shared" si="2"/>
        <v>0</v>
      </c>
      <c r="AC5" s="26">
        <f t="shared" si="2"/>
        <v>1</v>
      </c>
      <c r="AD5" s="26">
        <f t="shared" si="2"/>
        <v>0</v>
      </c>
    </row>
    <row r="6" spans="1:30" ht="9.9499999999999993" customHeight="1" x14ac:dyDescent="0.15">
      <c r="A6" s="1">
        <v>0</v>
      </c>
      <c r="B6" s="3" t="s">
        <v>4</v>
      </c>
      <c r="C6" s="24">
        <f>SUM(C7:C8)</f>
        <v>0</v>
      </c>
      <c r="D6" s="24">
        <f>SUM(D7:D8)</f>
        <v>0</v>
      </c>
      <c r="E6" s="24">
        <f t="shared" ref="E6:AD6" si="3">SUM(E7:E8)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  <c r="O6" s="24">
        <f t="shared" si="3"/>
        <v>0</v>
      </c>
      <c r="P6" s="24">
        <f t="shared" si="3"/>
        <v>0</v>
      </c>
      <c r="Q6" s="24">
        <f t="shared" si="3"/>
        <v>0</v>
      </c>
      <c r="R6" s="24">
        <f t="shared" si="3"/>
        <v>0</v>
      </c>
      <c r="S6" s="24">
        <f t="shared" si="3"/>
        <v>0</v>
      </c>
      <c r="T6" s="24">
        <f t="shared" si="3"/>
        <v>0</v>
      </c>
      <c r="U6" s="24">
        <f t="shared" si="3"/>
        <v>0</v>
      </c>
      <c r="V6" s="24">
        <f t="shared" si="3"/>
        <v>0</v>
      </c>
      <c r="W6" s="24">
        <f t="shared" si="3"/>
        <v>0</v>
      </c>
      <c r="X6" s="24">
        <f t="shared" si="3"/>
        <v>0</v>
      </c>
      <c r="Y6" s="24">
        <f t="shared" si="3"/>
        <v>0</v>
      </c>
      <c r="Z6" s="24">
        <f t="shared" si="3"/>
        <v>0</v>
      </c>
      <c r="AA6" s="24">
        <f t="shared" si="3"/>
        <v>0</v>
      </c>
      <c r="AB6" s="24">
        <f t="shared" si="3"/>
        <v>0</v>
      </c>
      <c r="AC6" s="24">
        <f t="shared" si="3"/>
        <v>0</v>
      </c>
      <c r="AD6" s="24">
        <f t="shared" si="3"/>
        <v>0</v>
      </c>
    </row>
    <row r="7" spans="1:30" ht="9.9499999999999993" customHeight="1" x14ac:dyDescent="0.15">
      <c r="A7" s="8" t="s">
        <v>7</v>
      </c>
      <c r="B7" s="3" t="s">
        <v>5</v>
      </c>
      <c r="C7" s="26">
        <f>SUM(D7:S7,T7:AD7)</f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  <row r="8" spans="1:30" ht="9.9499999999999993" customHeight="1" x14ac:dyDescent="0.15">
      <c r="A8" s="6">
        <v>4</v>
      </c>
      <c r="B8" s="3" t="s">
        <v>6</v>
      </c>
      <c r="C8" s="26">
        <f>SUM(D8:S8,T8:AD8)</f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</row>
    <row r="9" spans="1:30" ht="9.9499999999999993" customHeight="1" x14ac:dyDescent="0.15">
      <c r="A9" s="1">
        <v>5</v>
      </c>
      <c r="B9" s="3" t="s">
        <v>4</v>
      </c>
      <c r="C9" s="24">
        <f>SUM(C10:C11)</f>
        <v>0</v>
      </c>
      <c r="D9" s="24">
        <f>SUM(D10:D11)</f>
        <v>0</v>
      </c>
      <c r="E9" s="24">
        <f t="shared" ref="E9:AD9" si="4">SUM(E10:E11)</f>
        <v>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0</v>
      </c>
      <c r="J9" s="24">
        <f t="shared" si="4"/>
        <v>0</v>
      </c>
      <c r="K9" s="24">
        <f t="shared" si="4"/>
        <v>0</v>
      </c>
      <c r="L9" s="24">
        <f t="shared" si="4"/>
        <v>0</v>
      </c>
      <c r="M9" s="24">
        <f t="shared" si="4"/>
        <v>0</v>
      </c>
      <c r="N9" s="24">
        <f t="shared" si="4"/>
        <v>0</v>
      </c>
      <c r="O9" s="24">
        <f t="shared" si="4"/>
        <v>0</v>
      </c>
      <c r="P9" s="24">
        <f t="shared" si="4"/>
        <v>0</v>
      </c>
      <c r="Q9" s="24">
        <f t="shared" si="4"/>
        <v>0</v>
      </c>
      <c r="R9" s="24">
        <f t="shared" si="4"/>
        <v>0</v>
      </c>
      <c r="S9" s="24">
        <f t="shared" si="4"/>
        <v>0</v>
      </c>
      <c r="T9" s="24">
        <f t="shared" si="4"/>
        <v>0</v>
      </c>
      <c r="U9" s="24">
        <f t="shared" si="4"/>
        <v>0</v>
      </c>
      <c r="V9" s="24">
        <f t="shared" si="4"/>
        <v>0</v>
      </c>
      <c r="W9" s="24">
        <f t="shared" si="4"/>
        <v>0</v>
      </c>
      <c r="X9" s="24">
        <f t="shared" si="4"/>
        <v>0</v>
      </c>
      <c r="Y9" s="24">
        <f t="shared" si="4"/>
        <v>0</v>
      </c>
      <c r="Z9" s="24">
        <f t="shared" si="4"/>
        <v>0</v>
      </c>
      <c r="AA9" s="24">
        <f t="shared" si="4"/>
        <v>0</v>
      </c>
      <c r="AB9" s="24">
        <f t="shared" si="4"/>
        <v>0</v>
      </c>
      <c r="AC9" s="24">
        <f t="shared" si="4"/>
        <v>0</v>
      </c>
      <c r="AD9" s="24">
        <f t="shared" si="4"/>
        <v>0</v>
      </c>
    </row>
    <row r="10" spans="1:30" ht="9.9499999999999993" customHeight="1" x14ac:dyDescent="0.15">
      <c r="A10" s="8" t="s">
        <v>7</v>
      </c>
      <c r="B10" s="3" t="s">
        <v>5</v>
      </c>
      <c r="C10" s="26">
        <f>SUM(D10:S10,T10:AD10)</f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</row>
    <row r="11" spans="1:30" ht="9.9499999999999993" customHeight="1" x14ac:dyDescent="0.15">
      <c r="A11" s="6">
        <v>9</v>
      </c>
      <c r="B11" s="3" t="s">
        <v>6</v>
      </c>
      <c r="C11" s="26">
        <f>SUM(D11:S11,T11:AD11)</f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spans="1:30" ht="9.9499999999999993" customHeight="1" x14ac:dyDescent="0.15">
      <c r="A12" s="1">
        <v>10</v>
      </c>
      <c r="B12" s="3" t="s">
        <v>4</v>
      </c>
      <c r="C12" s="24">
        <f>SUM(C13:C14)</f>
        <v>0</v>
      </c>
      <c r="D12" s="24">
        <f>SUM(D13:D14)</f>
        <v>0</v>
      </c>
      <c r="E12" s="24">
        <f t="shared" ref="E12:AD12" si="5">SUM(E13:E14)</f>
        <v>0</v>
      </c>
      <c r="F12" s="24">
        <f t="shared" si="5"/>
        <v>0</v>
      </c>
      <c r="G12" s="24">
        <f t="shared" si="5"/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0</v>
      </c>
      <c r="S12" s="24">
        <f t="shared" si="5"/>
        <v>0</v>
      </c>
      <c r="T12" s="24">
        <f t="shared" si="5"/>
        <v>0</v>
      </c>
      <c r="U12" s="24">
        <f t="shared" si="5"/>
        <v>0</v>
      </c>
      <c r="V12" s="24">
        <f t="shared" si="5"/>
        <v>0</v>
      </c>
      <c r="W12" s="24">
        <f t="shared" si="5"/>
        <v>0</v>
      </c>
      <c r="X12" s="24">
        <f t="shared" si="5"/>
        <v>0</v>
      </c>
      <c r="Y12" s="24">
        <f t="shared" si="5"/>
        <v>0</v>
      </c>
      <c r="Z12" s="24">
        <f t="shared" si="5"/>
        <v>0</v>
      </c>
      <c r="AA12" s="24">
        <f t="shared" si="5"/>
        <v>0</v>
      </c>
      <c r="AB12" s="24">
        <f t="shared" si="5"/>
        <v>0</v>
      </c>
      <c r="AC12" s="24">
        <f t="shared" si="5"/>
        <v>0</v>
      </c>
      <c r="AD12" s="24">
        <f t="shared" si="5"/>
        <v>0</v>
      </c>
    </row>
    <row r="13" spans="1:30" ht="9.9499999999999993" customHeight="1" x14ac:dyDescent="0.15">
      <c r="A13" s="8" t="s">
        <v>7</v>
      </c>
      <c r="B13" s="3" t="s">
        <v>5</v>
      </c>
      <c r="C13" s="26">
        <f>SUM(D13:S13,T13:AD13)</f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</row>
    <row r="14" spans="1:30" ht="9.9499999999999993" customHeight="1" x14ac:dyDescent="0.15">
      <c r="A14" s="6">
        <v>14</v>
      </c>
      <c r="B14" s="3" t="s">
        <v>6</v>
      </c>
      <c r="C14" s="26">
        <f>SUM(D14:S14,T14:AD14)</f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spans="1:30" ht="9.9499999999999993" customHeight="1" x14ac:dyDescent="0.15">
      <c r="A15" s="1">
        <v>15</v>
      </c>
      <c r="B15" s="3" t="s">
        <v>4</v>
      </c>
      <c r="C15" s="24">
        <f>SUM(C16:C17)</f>
        <v>0</v>
      </c>
      <c r="D15" s="24">
        <f>SUM(D16:D17)</f>
        <v>0</v>
      </c>
      <c r="E15" s="24">
        <f t="shared" ref="E15:AD15" si="6">SUM(E16:E17)</f>
        <v>0</v>
      </c>
      <c r="F15" s="24">
        <f t="shared" si="6"/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0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4">
        <f t="shared" si="6"/>
        <v>0</v>
      </c>
      <c r="S15" s="24">
        <f t="shared" si="6"/>
        <v>0</v>
      </c>
      <c r="T15" s="24">
        <f t="shared" si="6"/>
        <v>0</v>
      </c>
      <c r="U15" s="24">
        <f t="shared" si="6"/>
        <v>0</v>
      </c>
      <c r="V15" s="24">
        <f t="shared" si="6"/>
        <v>0</v>
      </c>
      <c r="W15" s="24">
        <f t="shared" si="6"/>
        <v>0</v>
      </c>
      <c r="X15" s="24">
        <f t="shared" si="6"/>
        <v>0</v>
      </c>
      <c r="Y15" s="24">
        <f t="shared" si="6"/>
        <v>0</v>
      </c>
      <c r="Z15" s="24">
        <f t="shared" si="6"/>
        <v>0</v>
      </c>
      <c r="AA15" s="24">
        <f t="shared" si="6"/>
        <v>0</v>
      </c>
      <c r="AB15" s="24">
        <f t="shared" si="6"/>
        <v>0</v>
      </c>
      <c r="AC15" s="24">
        <f t="shared" si="6"/>
        <v>0</v>
      </c>
      <c r="AD15" s="24">
        <f t="shared" si="6"/>
        <v>0</v>
      </c>
    </row>
    <row r="16" spans="1:30" ht="9.9499999999999993" customHeight="1" x14ac:dyDescent="0.15">
      <c r="A16" s="8" t="s">
        <v>7</v>
      </c>
      <c r="B16" s="3" t="s">
        <v>5</v>
      </c>
      <c r="C16" s="26">
        <f>SUM(D16:S16,T16:AD16)</f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</row>
    <row r="17" spans="1:30" ht="9.9499999999999993" customHeight="1" x14ac:dyDescent="0.15">
      <c r="A17" s="6">
        <v>19</v>
      </c>
      <c r="B17" s="3" t="s">
        <v>6</v>
      </c>
      <c r="C17" s="26">
        <f>SUM(D17:S17,T17:AD17)</f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  <row r="18" spans="1:30" ht="9.9499999999999993" customHeight="1" x14ac:dyDescent="0.15">
      <c r="A18" s="1">
        <v>20</v>
      </c>
      <c r="B18" s="3" t="s">
        <v>4</v>
      </c>
      <c r="C18" s="24">
        <f>SUM(C19:C20)</f>
        <v>1</v>
      </c>
      <c r="D18" s="24">
        <f>SUM(D19:D20)</f>
        <v>0</v>
      </c>
      <c r="E18" s="24">
        <f t="shared" ref="E18:AD18" si="7">SUM(E19:E20)</f>
        <v>0</v>
      </c>
      <c r="F18" s="24">
        <f t="shared" si="7"/>
        <v>0</v>
      </c>
      <c r="G18" s="24">
        <f t="shared" si="7"/>
        <v>0</v>
      </c>
      <c r="H18" s="24">
        <f t="shared" si="7"/>
        <v>0</v>
      </c>
      <c r="I18" s="24">
        <f t="shared" si="7"/>
        <v>0</v>
      </c>
      <c r="J18" s="24">
        <f t="shared" si="7"/>
        <v>0</v>
      </c>
      <c r="K18" s="24">
        <f t="shared" si="7"/>
        <v>0</v>
      </c>
      <c r="L18" s="24">
        <f t="shared" si="7"/>
        <v>0</v>
      </c>
      <c r="M18" s="24">
        <f t="shared" si="7"/>
        <v>0</v>
      </c>
      <c r="N18" s="24">
        <f t="shared" si="7"/>
        <v>0</v>
      </c>
      <c r="O18" s="24">
        <f t="shared" si="7"/>
        <v>1</v>
      </c>
      <c r="P18" s="24">
        <f t="shared" si="7"/>
        <v>0</v>
      </c>
      <c r="Q18" s="24">
        <f t="shared" si="7"/>
        <v>0</v>
      </c>
      <c r="R18" s="24">
        <f t="shared" si="7"/>
        <v>0</v>
      </c>
      <c r="S18" s="24">
        <f t="shared" si="7"/>
        <v>0</v>
      </c>
      <c r="T18" s="24">
        <f t="shared" si="7"/>
        <v>0</v>
      </c>
      <c r="U18" s="24">
        <f t="shared" si="7"/>
        <v>0</v>
      </c>
      <c r="V18" s="24">
        <f t="shared" si="7"/>
        <v>0</v>
      </c>
      <c r="W18" s="24">
        <f t="shared" si="7"/>
        <v>0</v>
      </c>
      <c r="X18" s="24">
        <f t="shared" si="7"/>
        <v>0</v>
      </c>
      <c r="Y18" s="24">
        <f t="shared" si="7"/>
        <v>0</v>
      </c>
      <c r="Z18" s="24">
        <f t="shared" si="7"/>
        <v>0</v>
      </c>
      <c r="AA18" s="24">
        <f t="shared" si="7"/>
        <v>0</v>
      </c>
      <c r="AB18" s="24">
        <f t="shared" si="7"/>
        <v>0</v>
      </c>
      <c r="AC18" s="24">
        <f t="shared" si="7"/>
        <v>0</v>
      </c>
      <c r="AD18" s="24">
        <f t="shared" si="7"/>
        <v>0</v>
      </c>
    </row>
    <row r="19" spans="1:30" ht="9.9499999999999993" customHeight="1" x14ac:dyDescent="0.15">
      <c r="A19" s="8" t="s">
        <v>7</v>
      </c>
      <c r="B19" s="3" t="s">
        <v>5</v>
      </c>
      <c r="C19" s="26">
        <f>SUM(D19:S19,T19:AD19)</f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</row>
    <row r="20" spans="1:30" ht="9.9499999999999993" customHeight="1" x14ac:dyDescent="0.15">
      <c r="A20" s="6">
        <v>24</v>
      </c>
      <c r="B20" s="3" t="s">
        <v>6</v>
      </c>
      <c r="C20" s="26">
        <f>SUM(D20:S20,T20:AD20)</f>
        <v>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</row>
    <row r="21" spans="1:30" ht="9.9499999999999993" customHeight="1" x14ac:dyDescent="0.15">
      <c r="A21" s="1">
        <v>25</v>
      </c>
      <c r="B21" s="5" t="s">
        <v>4</v>
      </c>
      <c r="C21" s="24">
        <f>SUM(C22:C23)</f>
        <v>3</v>
      </c>
      <c r="D21" s="24">
        <f>SUM(D22:D23)</f>
        <v>0</v>
      </c>
      <c r="E21" s="24">
        <f t="shared" ref="E21:AD21" si="8">SUM(E22:E23)</f>
        <v>0</v>
      </c>
      <c r="F21" s="24">
        <f t="shared" si="8"/>
        <v>1</v>
      </c>
      <c r="G21" s="24">
        <f t="shared" si="8"/>
        <v>1</v>
      </c>
      <c r="H21" s="24">
        <f t="shared" si="8"/>
        <v>0</v>
      </c>
      <c r="I21" s="24">
        <f t="shared" si="8"/>
        <v>0</v>
      </c>
      <c r="J21" s="24">
        <f t="shared" si="8"/>
        <v>0</v>
      </c>
      <c r="K21" s="24">
        <f t="shared" si="8"/>
        <v>1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4">
        <f t="shared" si="8"/>
        <v>0</v>
      </c>
      <c r="Q21" s="24">
        <f t="shared" si="8"/>
        <v>0</v>
      </c>
      <c r="R21" s="24">
        <f t="shared" si="8"/>
        <v>0</v>
      </c>
      <c r="S21" s="24">
        <f t="shared" si="8"/>
        <v>0</v>
      </c>
      <c r="T21" s="24">
        <f t="shared" si="8"/>
        <v>0</v>
      </c>
      <c r="U21" s="24">
        <f t="shared" si="8"/>
        <v>0</v>
      </c>
      <c r="V21" s="24">
        <f t="shared" si="8"/>
        <v>0</v>
      </c>
      <c r="W21" s="24">
        <f t="shared" si="8"/>
        <v>0</v>
      </c>
      <c r="X21" s="24">
        <f t="shared" si="8"/>
        <v>0</v>
      </c>
      <c r="Y21" s="24">
        <f t="shared" si="8"/>
        <v>0</v>
      </c>
      <c r="Z21" s="24">
        <f t="shared" si="8"/>
        <v>0</v>
      </c>
      <c r="AA21" s="24">
        <f t="shared" si="8"/>
        <v>0</v>
      </c>
      <c r="AB21" s="24">
        <f t="shared" si="8"/>
        <v>0</v>
      </c>
      <c r="AC21" s="24">
        <f t="shared" si="8"/>
        <v>0</v>
      </c>
      <c r="AD21" s="24">
        <f t="shared" si="8"/>
        <v>0</v>
      </c>
    </row>
    <row r="22" spans="1:30" ht="9.9499999999999993" customHeight="1" x14ac:dyDescent="0.15">
      <c r="A22" s="8" t="s">
        <v>7</v>
      </c>
      <c r="B22" s="5" t="s">
        <v>5</v>
      </c>
      <c r="C22" s="26">
        <f>SUM(D22:S22,T22:AD22)</f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</row>
    <row r="23" spans="1:30" ht="9.9499999999999993" customHeight="1" x14ac:dyDescent="0.15">
      <c r="A23" s="6">
        <v>29</v>
      </c>
      <c r="B23" s="5" t="s">
        <v>6</v>
      </c>
      <c r="C23" s="26">
        <f>SUM(D23:S23,T23:AD23)</f>
        <v>3</v>
      </c>
      <c r="D23" s="34">
        <v>0</v>
      </c>
      <c r="E23" s="34">
        <v>0</v>
      </c>
      <c r="F23" s="34">
        <v>1</v>
      </c>
      <c r="G23" s="34">
        <v>1</v>
      </c>
      <c r="H23" s="34">
        <v>0</v>
      </c>
      <c r="I23" s="34">
        <v>0</v>
      </c>
      <c r="J23" s="34">
        <v>0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</row>
    <row r="24" spans="1:30" ht="9.9499999999999993" customHeight="1" x14ac:dyDescent="0.15">
      <c r="A24" s="1">
        <v>30</v>
      </c>
      <c r="B24" s="3" t="s">
        <v>4</v>
      </c>
      <c r="C24" s="24">
        <f>SUM(C25:C26)</f>
        <v>6</v>
      </c>
      <c r="D24" s="24">
        <f>SUM(D25:D26)</f>
        <v>0</v>
      </c>
      <c r="E24" s="24">
        <f t="shared" ref="E24:AD24" si="9">SUM(E25:E26)</f>
        <v>0</v>
      </c>
      <c r="F24" s="24">
        <f t="shared" si="9"/>
        <v>0</v>
      </c>
      <c r="G24" s="24">
        <f t="shared" si="9"/>
        <v>0</v>
      </c>
      <c r="H24" s="24">
        <f t="shared" si="9"/>
        <v>0</v>
      </c>
      <c r="I24" s="24">
        <f t="shared" si="9"/>
        <v>0</v>
      </c>
      <c r="J24" s="24">
        <f t="shared" si="9"/>
        <v>0</v>
      </c>
      <c r="K24" s="24">
        <f t="shared" si="9"/>
        <v>1</v>
      </c>
      <c r="L24" s="24">
        <f t="shared" si="9"/>
        <v>1</v>
      </c>
      <c r="M24" s="24">
        <f t="shared" si="9"/>
        <v>0</v>
      </c>
      <c r="N24" s="24">
        <f t="shared" si="9"/>
        <v>0</v>
      </c>
      <c r="O24" s="24">
        <f t="shared" si="9"/>
        <v>0</v>
      </c>
      <c r="P24" s="24">
        <f t="shared" si="9"/>
        <v>2</v>
      </c>
      <c r="Q24" s="24">
        <f t="shared" si="9"/>
        <v>0</v>
      </c>
      <c r="R24" s="24">
        <f t="shared" si="9"/>
        <v>0</v>
      </c>
      <c r="S24" s="24">
        <f t="shared" si="9"/>
        <v>0</v>
      </c>
      <c r="T24" s="24">
        <f t="shared" si="9"/>
        <v>0</v>
      </c>
      <c r="U24" s="24">
        <f t="shared" si="9"/>
        <v>1</v>
      </c>
      <c r="V24" s="24">
        <f t="shared" si="9"/>
        <v>0</v>
      </c>
      <c r="W24" s="24">
        <f t="shared" si="9"/>
        <v>1</v>
      </c>
      <c r="X24" s="24">
        <f t="shared" si="9"/>
        <v>0</v>
      </c>
      <c r="Y24" s="24">
        <f t="shared" si="9"/>
        <v>0</v>
      </c>
      <c r="Z24" s="24">
        <f t="shared" si="9"/>
        <v>0</v>
      </c>
      <c r="AA24" s="24">
        <f t="shared" si="9"/>
        <v>0</v>
      </c>
      <c r="AB24" s="24">
        <f t="shared" si="9"/>
        <v>0</v>
      </c>
      <c r="AC24" s="24">
        <f t="shared" si="9"/>
        <v>0</v>
      </c>
      <c r="AD24" s="24">
        <f t="shared" si="9"/>
        <v>0</v>
      </c>
    </row>
    <row r="25" spans="1:30" ht="9.9499999999999993" customHeight="1" x14ac:dyDescent="0.15">
      <c r="A25" s="8" t="s">
        <v>7</v>
      </c>
      <c r="B25" s="3" t="s">
        <v>5</v>
      </c>
      <c r="C25" s="26">
        <f>SUM(D25:S25,T25:AD25)</f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</row>
    <row r="26" spans="1:30" ht="9.9499999999999993" customHeight="1" x14ac:dyDescent="0.15">
      <c r="A26" s="6">
        <v>34</v>
      </c>
      <c r="B26" s="3" t="s">
        <v>6</v>
      </c>
      <c r="C26" s="26">
        <f>SUM(D26:S26,T26:AD26)</f>
        <v>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</v>
      </c>
      <c r="L26" s="34">
        <v>1</v>
      </c>
      <c r="M26" s="34">
        <v>0</v>
      </c>
      <c r="N26" s="34">
        <v>0</v>
      </c>
      <c r="O26" s="34">
        <v>0</v>
      </c>
      <c r="P26" s="34">
        <v>2</v>
      </c>
      <c r="Q26" s="34">
        <v>0</v>
      </c>
      <c r="R26" s="34">
        <v>0</v>
      </c>
      <c r="S26" s="34">
        <v>0</v>
      </c>
      <c r="T26" s="34">
        <v>0</v>
      </c>
      <c r="U26" s="34">
        <v>1</v>
      </c>
      <c r="V26" s="34">
        <v>0</v>
      </c>
      <c r="W26" s="34">
        <v>1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</row>
    <row r="27" spans="1:30" ht="9.9499999999999993" customHeight="1" x14ac:dyDescent="0.15">
      <c r="A27" s="1">
        <v>35</v>
      </c>
      <c r="B27" s="3" t="s">
        <v>4</v>
      </c>
      <c r="C27" s="24">
        <f>SUM(C28:C29)</f>
        <v>4</v>
      </c>
      <c r="D27" s="24">
        <f>SUM(D28:D29)</f>
        <v>1</v>
      </c>
      <c r="E27" s="24">
        <f t="shared" ref="E27:AD27" si="10">SUM(E28:E29)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1</v>
      </c>
      <c r="O27" s="24">
        <f t="shared" si="10"/>
        <v>0</v>
      </c>
      <c r="P27" s="24">
        <f t="shared" si="10"/>
        <v>0</v>
      </c>
      <c r="Q27" s="24">
        <f t="shared" si="10"/>
        <v>0</v>
      </c>
      <c r="R27" s="24">
        <f t="shared" si="10"/>
        <v>0</v>
      </c>
      <c r="S27" s="24">
        <f t="shared" si="10"/>
        <v>1</v>
      </c>
      <c r="T27" s="24">
        <f t="shared" si="10"/>
        <v>0</v>
      </c>
      <c r="U27" s="24">
        <f t="shared" si="10"/>
        <v>0</v>
      </c>
      <c r="V27" s="24">
        <f t="shared" si="10"/>
        <v>0</v>
      </c>
      <c r="W27" s="24">
        <f t="shared" si="10"/>
        <v>0</v>
      </c>
      <c r="X27" s="24">
        <f t="shared" si="10"/>
        <v>0</v>
      </c>
      <c r="Y27" s="24">
        <f t="shared" si="10"/>
        <v>0</v>
      </c>
      <c r="Z27" s="24">
        <f t="shared" si="10"/>
        <v>0</v>
      </c>
      <c r="AA27" s="24">
        <f t="shared" si="10"/>
        <v>0</v>
      </c>
      <c r="AB27" s="24">
        <f t="shared" si="10"/>
        <v>0</v>
      </c>
      <c r="AC27" s="24">
        <f t="shared" si="10"/>
        <v>1</v>
      </c>
      <c r="AD27" s="24">
        <f t="shared" si="10"/>
        <v>0</v>
      </c>
    </row>
    <row r="28" spans="1:30" ht="9.9499999999999993" customHeight="1" x14ac:dyDescent="0.15">
      <c r="A28" s="8" t="s">
        <v>7</v>
      </c>
      <c r="B28" s="3" t="s">
        <v>5</v>
      </c>
      <c r="C28" s="26">
        <f>SUM(D28:S28,T28:AD28)</f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</row>
    <row r="29" spans="1:30" ht="9.9499999999999993" customHeight="1" x14ac:dyDescent="0.15">
      <c r="A29" s="6">
        <v>39</v>
      </c>
      <c r="B29" s="3" t="s">
        <v>6</v>
      </c>
      <c r="C29" s="26">
        <f>SUM(D29:S29,T29:AD29)</f>
        <v>3</v>
      </c>
      <c r="D29" s="34">
        <v>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1</v>
      </c>
      <c r="AD29" s="34">
        <v>0</v>
      </c>
    </row>
    <row r="30" spans="1:30" ht="9.9499999999999993" customHeight="1" x14ac:dyDescent="0.15">
      <c r="A30" s="1">
        <v>40</v>
      </c>
      <c r="B30" s="3" t="s">
        <v>4</v>
      </c>
      <c r="C30" s="24">
        <f>SUM(C31:C32)</f>
        <v>2</v>
      </c>
      <c r="D30" s="24">
        <f>SUM(D31:D32)</f>
        <v>0</v>
      </c>
      <c r="E30" s="24">
        <f t="shared" ref="E30:AD30" si="11">SUM(E31:E32)</f>
        <v>0</v>
      </c>
      <c r="F30" s="24">
        <f t="shared" si="11"/>
        <v>0</v>
      </c>
      <c r="G30" s="24">
        <f t="shared" si="11"/>
        <v>0</v>
      </c>
      <c r="H30" s="24">
        <f t="shared" si="11"/>
        <v>1</v>
      </c>
      <c r="I30" s="24">
        <f t="shared" si="11"/>
        <v>0</v>
      </c>
      <c r="J30" s="24">
        <f t="shared" si="11"/>
        <v>0</v>
      </c>
      <c r="K30" s="24">
        <f t="shared" si="11"/>
        <v>0</v>
      </c>
      <c r="L30" s="24">
        <f t="shared" si="11"/>
        <v>0</v>
      </c>
      <c r="M30" s="24">
        <f t="shared" si="11"/>
        <v>0</v>
      </c>
      <c r="N30" s="24">
        <f t="shared" si="11"/>
        <v>0</v>
      </c>
      <c r="O30" s="24">
        <f t="shared" si="11"/>
        <v>0</v>
      </c>
      <c r="P30" s="24">
        <f t="shared" si="11"/>
        <v>1</v>
      </c>
      <c r="Q30" s="24">
        <f t="shared" si="11"/>
        <v>0</v>
      </c>
      <c r="R30" s="24">
        <f t="shared" si="11"/>
        <v>0</v>
      </c>
      <c r="S30" s="24">
        <f t="shared" si="11"/>
        <v>0</v>
      </c>
      <c r="T30" s="24">
        <f t="shared" si="11"/>
        <v>0</v>
      </c>
      <c r="U30" s="24">
        <f t="shared" si="11"/>
        <v>0</v>
      </c>
      <c r="V30" s="24">
        <f t="shared" si="11"/>
        <v>0</v>
      </c>
      <c r="W30" s="24">
        <f t="shared" si="11"/>
        <v>0</v>
      </c>
      <c r="X30" s="24">
        <f t="shared" si="11"/>
        <v>0</v>
      </c>
      <c r="Y30" s="24">
        <f t="shared" si="11"/>
        <v>0</v>
      </c>
      <c r="Z30" s="24">
        <f t="shared" si="11"/>
        <v>0</v>
      </c>
      <c r="AA30" s="24">
        <f t="shared" si="11"/>
        <v>0</v>
      </c>
      <c r="AB30" s="24">
        <f t="shared" si="11"/>
        <v>0</v>
      </c>
      <c r="AC30" s="24">
        <f t="shared" si="11"/>
        <v>0</v>
      </c>
      <c r="AD30" s="24">
        <f t="shared" si="11"/>
        <v>0</v>
      </c>
    </row>
    <row r="31" spans="1:30" ht="9.9499999999999993" customHeight="1" x14ac:dyDescent="0.15">
      <c r="A31" s="8" t="s">
        <v>7</v>
      </c>
      <c r="B31" s="3" t="s">
        <v>5</v>
      </c>
      <c r="C31" s="26">
        <f>SUM(D31:S31,T31:AD31)</f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</row>
    <row r="32" spans="1:30" ht="9.9499999999999993" customHeight="1" x14ac:dyDescent="0.15">
      <c r="A32" s="6">
        <v>44</v>
      </c>
      <c r="B32" s="3" t="s">
        <v>6</v>
      </c>
      <c r="C32" s="26">
        <f>SUM(D32:S32,T32:AD32)</f>
        <v>2</v>
      </c>
      <c r="D32" s="34">
        <v>0</v>
      </c>
      <c r="E32" s="34">
        <v>0</v>
      </c>
      <c r="F32" s="34">
        <v>0</v>
      </c>
      <c r="G32" s="34">
        <v>0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</row>
    <row r="33" spans="1:30" ht="9.9499999999999993" customHeight="1" x14ac:dyDescent="0.15">
      <c r="A33" s="1">
        <v>45</v>
      </c>
      <c r="B33" s="3" t="s">
        <v>4</v>
      </c>
      <c r="C33" s="24">
        <f>SUM(C34:C35)</f>
        <v>2</v>
      </c>
      <c r="D33" s="24">
        <f>SUM(D34:D35)</f>
        <v>0</v>
      </c>
      <c r="E33" s="24">
        <f t="shared" ref="E33:AD33" si="12">SUM(E34:E35)</f>
        <v>0</v>
      </c>
      <c r="F33" s="24">
        <f t="shared" si="12"/>
        <v>0</v>
      </c>
      <c r="G33" s="24">
        <f t="shared" si="12"/>
        <v>0</v>
      </c>
      <c r="H33" s="24">
        <f t="shared" si="12"/>
        <v>0</v>
      </c>
      <c r="I33" s="24">
        <f t="shared" si="12"/>
        <v>0</v>
      </c>
      <c r="J33" s="24">
        <f t="shared" si="12"/>
        <v>1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1</v>
      </c>
      <c r="O33" s="24">
        <f t="shared" si="12"/>
        <v>0</v>
      </c>
      <c r="P33" s="24">
        <f t="shared" si="12"/>
        <v>0</v>
      </c>
      <c r="Q33" s="24">
        <f t="shared" si="12"/>
        <v>0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0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0</v>
      </c>
      <c r="AB33" s="24">
        <f t="shared" si="12"/>
        <v>0</v>
      </c>
      <c r="AC33" s="24">
        <f t="shared" si="12"/>
        <v>0</v>
      </c>
      <c r="AD33" s="24">
        <f t="shared" si="12"/>
        <v>0</v>
      </c>
    </row>
    <row r="34" spans="1:30" ht="9.9499999999999993" customHeight="1" x14ac:dyDescent="0.15">
      <c r="A34" s="8" t="s">
        <v>7</v>
      </c>
      <c r="B34" s="3" t="s">
        <v>5</v>
      </c>
      <c r="C34" s="26">
        <f>SUM(D34:S34,T34:AD34)</f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</row>
    <row r="35" spans="1:30" ht="9.9499999999999993" customHeight="1" x14ac:dyDescent="0.15">
      <c r="A35" s="6">
        <v>49</v>
      </c>
      <c r="B35" s="3" t="s">
        <v>6</v>
      </c>
      <c r="C35" s="26">
        <f>SUM(D35:S35,T35:AD35)</f>
        <v>2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</v>
      </c>
      <c r="K35" s="34">
        <v>0</v>
      </c>
      <c r="L35" s="34">
        <v>0</v>
      </c>
      <c r="M35" s="34">
        <v>0</v>
      </c>
      <c r="N35" s="34">
        <v>1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</row>
    <row r="36" spans="1:30" ht="9.9499999999999993" customHeight="1" x14ac:dyDescent="0.15">
      <c r="A36" s="1">
        <v>50</v>
      </c>
      <c r="B36" s="3" t="s">
        <v>4</v>
      </c>
      <c r="C36" s="24">
        <f>SUM(C37:C38)</f>
        <v>5</v>
      </c>
      <c r="D36" s="24">
        <f>SUM(D37:D38)</f>
        <v>2</v>
      </c>
      <c r="E36" s="24">
        <f t="shared" ref="E36:AD36" si="13">SUM(E37:E38)</f>
        <v>0</v>
      </c>
      <c r="F36" s="24">
        <f t="shared" si="13"/>
        <v>0</v>
      </c>
      <c r="G36" s="24">
        <f t="shared" si="13"/>
        <v>0</v>
      </c>
      <c r="H36" s="24">
        <f t="shared" si="13"/>
        <v>0</v>
      </c>
      <c r="I36" s="24">
        <f t="shared" si="13"/>
        <v>0</v>
      </c>
      <c r="J36" s="24">
        <f t="shared" si="13"/>
        <v>0</v>
      </c>
      <c r="K36" s="24">
        <f t="shared" si="13"/>
        <v>0</v>
      </c>
      <c r="L36" s="24">
        <f t="shared" si="13"/>
        <v>0</v>
      </c>
      <c r="M36" s="24">
        <f t="shared" si="13"/>
        <v>0</v>
      </c>
      <c r="N36" s="24">
        <f t="shared" si="13"/>
        <v>0</v>
      </c>
      <c r="O36" s="24">
        <f t="shared" si="13"/>
        <v>0</v>
      </c>
      <c r="P36" s="24">
        <f t="shared" si="13"/>
        <v>3</v>
      </c>
      <c r="Q36" s="24">
        <f t="shared" si="13"/>
        <v>0</v>
      </c>
      <c r="R36" s="24">
        <f t="shared" si="13"/>
        <v>0</v>
      </c>
      <c r="S36" s="24">
        <f t="shared" si="13"/>
        <v>0</v>
      </c>
      <c r="T36" s="24">
        <f t="shared" si="13"/>
        <v>0</v>
      </c>
      <c r="U36" s="24">
        <f t="shared" si="13"/>
        <v>0</v>
      </c>
      <c r="V36" s="24">
        <f t="shared" si="13"/>
        <v>0</v>
      </c>
      <c r="W36" s="24">
        <f t="shared" si="13"/>
        <v>0</v>
      </c>
      <c r="X36" s="24">
        <f t="shared" si="13"/>
        <v>0</v>
      </c>
      <c r="Y36" s="24">
        <f t="shared" si="13"/>
        <v>0</v>
      </c>
      <c r="Z36" s="24">
        <f t="shared" si="13"/>
        <v>0</v>
      </c>
      <c r="AA36" s="24">
        <f t="shared" si="13"/>
        <v>0</v>
      </c>
      <c r="AB36" s="24">
        <f t="shared" si="13"/>
        <v>0</v>
      </c>
      <c r="AC36" s="24">
        <f t="shared" si="13"/>
        <v>0</v>
      </c>
      <c r="AD36" s="24">
        <f t="shared" si="13"/>
        <v>0</v>
      </c>
    </row>
    <row r="37" spans="1:30" ht="9.9499999999999993" customHeight="1" x14ac:dyDescent="0.15">
      <c r="A37" s="8" t="s">
        <v>7</v>
      </c>
      <c r="B37" s="3" t="s">
        <v>5</v>
      </c>
      <c r="C37" s="26">
        <f>SUM(D37:S37,T37:AD37)</f>
        <v>2</v>
      </c>
      <c r="D37" s="34">
        <v>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1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</row>
    <row r="38" spans="1:30" ht="9.9499999999999993" customHeight="1" x14ac:dyDescent="0.15">
      <c r="A38" s="6">
        <v>54</v>
      </c>
      <c r="B38" s="3" t="s">
        <v>6</v>
      </c>
      <c r="C38" s="26">
        <f>SUM(D38:S38,T38:AD38)</f>
        <v>3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2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</row>
    <row r="39" spans="1:30" ht="9.9499999999999993" customHeight="1" x14ac:dyDescent="0.15">
      <c r="A39" s="1">
        <v>55</v>
      </c>
      <c r="B39" s="5" t="s">
        <v>4</v>
      </c>
      <c r="C39" s="24">
        <f>SUM(C40:C41)</f>
        <v>7</v>
      </c>
      <c r="D39" s="24">
        <f>SUM(D40:D41)</f>
        <v>0</v>
      </c>
      <c r="E39" s="24">
        <f t="shared" ref="E39:AD39" si="14">SUM(E40:E41)</f>
        <v>0</v>
      </c>
      <c r="F39" s="24">
        <f t="shared" si="14"/>
        <v>0</v>
      </c>
      <c r="G39" s="24">
        <f t="shared" si="14"/>
        <v>1</v>
      </c>
      <c r="H39" s="24">
        <f t="shared" si="14"/>
        <v>0</v>
      </c>
      <c r="I39" s="24">
        <f t="shared" si="14"/>
        <v>0</v>
      </c>
      <c r="J39" s="24">
        <f t="shared" si="14"/>
        <v>0</v>
      </c>
      <c r="K39" s="24">
        <f t="shared" si="14"/>
        <v>0</v>
      </c>
      <c r="L39" s="24">
        <f t="shared" si="14"/>
        <v>0</v>
      </c>
      <c r="M39" s="24">
        <f t="shared" si="14"/>
        <v>0</v>
      </c>
      <c r="N39" s="24">
        <f t="shared" si="14"/>
        <v>0</v>
      </c>
      <c r="O39" s="24">
        <f t="shared" si="14"/>
        <v>0</v>
      </c>
      <c r="P39" s="24">
        <f t="shared" si="14"/>
        <v>1</v>
      </c>
      <c r="Q39" s="24">
        <f t="shared" si="14"/>
        <v>0</v>
      </c>
      <c r="R39" s="24">
        <f t="shared" si="14"/>
        <v>0</v>
      </c>
      <c r="S39" s="24">
        <f t="shared" si="14"/>
        <v>0</v>
      </c>
      <c r="T39" s="24">
        <f t="shared" si="14"/>
        <v>0</v>
      </c>
      <c r="U39" s="24">
        <f t="shared" si="14"/>
        <v>2</v>
      </c>
      <c r="V39" s="24">
        <f t="shared" si="14"/>
        <v>0</v>
      </c>
      <c r="W39" s="24">
        <f t="shared" si="14"/>
        <v>1</v>
      </c>
      <c r="X39" s="24">
        <f t="shared" si="14"/>
        <v>0</v>
      </c>
      <c r="Y39" s="24">
        <f t="shared" si="14"/>
        <v>0</v>
      </c>
      <c r="Z39" s="24">
        <f t="shared" si="14"/>
        <v>0</v>
      </c>
      <c r="AA39" s="24">
        <f t="shared" si="14"/>
        <v>2</v>
      </c>
      <c r="AB39" s="24">
        <f t="shared" si="14"/>
        <v>0</v>
      </c>
      <c r="AC39" s="24">
        <f t="shared" si="14"/>
        <v>0</v>
      </c>
      <c r="AD39" s="24">
        <f t="shared" si="14"/>
        <v>0</v>
      </c>
    </row>
    <row r="40" spans="1:30" ht="9.9499999999999993" customHeight="1" x14ac:dyDescent="0.15">
      <c r="A40" s="8" t="s">
        <v>7</v>
      </c>
      <c r="B40" s="5" t="s">
        <v>5</v>
      </c>
      <c r="C40" s="26">
        <f>SUM(D40:S40,T40:AD40)</f>
        <v>2</v>
      </c>
      <c r="D40" s="34">
        <v>0</v>
      </c>
      <c r="E40" s="34">
        <v>0</v>
      </c>
      <c r="F40" s="34">
        <v>0</v>
      </c>
      <c r="G40" s="34">
        <v>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1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</row>
    <row r="41" spans="1:30" ht="9.9499999999999993" customHeight="1" x14ac:dyDescent="0.15">
      <c r="A41" s="6">
        <v>59</v>
      </c>
      <c r="B41" s="5" t="s">
        <v>6</v>
      </c>
      <c r="C41" s="26">
        <f>SUM(D41:S41,T41:AD41)</f>
        <v>5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1</v>
      </c>
      <c r="Q41" s="34">
        <v>0</v>
      </c>
      <c r="R41" s="34">
        <v>0</v>
      </c>
      <c r="S41" s="34">
        <v>0</v>
      </c>
      <c r="T41" s="34">
        <v>0</v>
      </c>
      <c r="U41" s="34">
        <v>1</v>
      </c>
      <c r="V41" s="34">
        <v>0</v>
      </c>
      <c r="W41" s="34">
        <v>1</v>
      </c>
      <c r="X41" s="34">
        <v>0</v>
      </c>
      <c r="Y41" s="34">
        <v>0</v>
      </c>
      <c r="Z41" s="34">
        <v>0</v>
      </c>
      <c r="AA41" s="34">
        <v>2</v>
      </c>
      <c r="AB41" s="34">
        <v>0</v>
      </c>
      <c r="AC41" s="34">
        <v>0</v>
      </c>
      <c r="AD41" s="34">
        <v>0</v>
      </c>
    </row>
    <row r="42" spans="1:30" ht="9.9499999999999993" customHeight="1" x14ac:dyDescent="0.15">
      <c r="A42" s="1">
        <v>60</v>
      </c>
      <c r="B42" s="3" t="s">
        <v>4</v>
      </c>
      <c r="C42" s="24">
        <f>SUM(C43:C44)</f>
        <v>1</v>
      </c>
      <c r="D42" s="24">
        <f>SUM(D43:D44)</f>
        <v>1</v>
      </c>
      <c r="E42" s="24">
        <f t="shared" ref="E42:AD42" si="15">SUM(E43:E44)</f>
        <v>0</v>
      </c>
      <c r="F42" s="24">
        <f t="shared" si="15"/>
        <v>0</v>
      </c>
      <c r="G42" s="24">
        <f t="shared" si="15"/>
        <v>0</v>
      </c>
      <c r="H42" s="24">
        <f t="shared" si="15"/>
        <v>0</v>
      </c>
      <c r="I42" s="24">
        <f t="shared" si="15"/>
        <v>0</v>
      </c>
      <c r="J42" s="24">
        <f t="shared" si="15"/>
        <v>0</v>
      </c>
      <c r="K42" s="24">
        <f t="shared" si="15"/>
        <v>0</v>
      </c>
      <c r="L42" s="24">
        <f t="shared" si="15"/>
        <v>0</v>
      </c>
      <c r="M42" s="24">
        <f t="shared" si="15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Q42" s="24">
        <f t="shared" si="15"/>
        <v>0</v>
      </c>
      <c r="R42" s="24">
        <f t="shared" si="15"/>
        <v>0</v>
      </c>
      <c r="S42" s="24">
        <f t="shared" si="15"/>
        <v>0</v>
      </c>
      <c r="T42" s="24">
        <f t="shared" si="15"/>
        <v>0</v>
      </c>
      <c r="U42" s="24">
        <f t="shared" si="15"/>
        <v>0</v>
      </c>
      <c r="V42" s="24">
        <f t="shared" si="15"/>
        <v>0</v>
      </c>
      <c r="W42" s="24">
        <f t="shared" si="15"/>
        <v>0</v>
      </c>
      <c r="X42" s="24">
        <f t="shared" si="15"/>
        <v>0</v>
      </c>
      <c r="Y42" s="24">
        <f t="shared" si="15"/>
        <v>0</v>
      </c>
      <c r="Z42" s="24">
        <f t="shared" si="15"/>
        <v>0</v>
      </c>
      <c r="AA42" s="24">
        <f t="shared" si="15"/>
        <v>0</v>
      </c>
      <c r="AB42" s="24">
        <f t="shared" si="15"/>
        <v>0</v>
      </c>
      <c r="AC42" s="24">
        <f t="shared" si="15"/>
        <v>0</v>
      </c>
      <c r="AD42" s="24">
        <f t="shared" si="15"/>
        <v>0</v>
      </c>
    </row>
    <row r="43" spans="1:30" ht="9.9499999999999993" customHeight="1" x14ac:dyDescent="0.15">
      <c r="A43" s="8" t="s">
        <v>7</v>
      </c>
      <c r="B43" s="3" t="s">
        <v>5</v>
      </c>
      <c r="C43" s="26">
        <f>SUM(D43:S43,T43:AD43)</f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</row>
    <row r="44" spans="1:30" ht="9.9499999999999993" customHeight="1" x14ac:dyDescent="0.15">
      <c r="A44" s="6">
        <v>64</v>
      </c>
      <c r="B44" s="3" t="s">
        <v>6</v>
      </c>
      <c r="C44" s="26">
        <f>SUM(D44:S44,T44:AD44)</f>
        <v>1</v>
      </c>
      <c r="D44" s="34">
        <v>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</row>
    <row r="45" spans="1:30" ht="9.9499999999999993" customHeight="1" x14ac:dyDescent="0.15">
      <c r="A45" s="1">
        <v>65</v>
      </c>
      <c r="B45" s="3" t="s">
        <v>4</v>
      </c>
      <c r="C45" s="24">
        <f>SUM(C46:C47)</f>
        <v>0</v>
      </c>
      <c r="D45" s="24">
        <f>SUM(D46:D47)</f>
        <v>0</v>
      </c>
      <c r="E45" s="24">
        <f t="shared" ref="E45:AD45" si="16">SUM(E46:E47)</f>
        <v>0</v>
      </c>
      <c r="F45" s="24">
        <f t="shared" si="16"/>
        <v>0</v>
      </c>
      <c r="G45" s="24">
        <f t="shared" si="16"/>
        <v>0</v>
      </c>
      <c r="H45" s="24">
        <f t="shared" si="16"/>
        <v>0</v>
      </c>
      <c r="I45" s="24">
        <f t="shared" si="16"/>
        <v>0</v>
      </c>
      <c r="J45" s="24">
        <f t="shared" si="16"/>
        <v>0</v>
      </c>
      <c r="K45" s="24">
        <f t="shared" si="16"/>
        <v>0</v>
      </c>
      <c r="L45" s="24">
        <f t="shared" si="16"/>
        <v>0</v>
      </c>
      <c r="M45" s="24">
        <f t="shared" si="16"/>
        <v>0</v>
      </c>
      <c r="N45" s="24">
        <f t="shared" si="16"/>
        <v>0</v>
      </c>
      <c r="O45" s="24">
        <f t="shared" si="16"/>
        <v>0</v>
      </c>
      <c r="P45" s="24">
        <f t="shared" si="16"/>
        <v>0</v>
      </c>
      <c r="Q45" s="24">
        <f t="shared" si="16"/>
        <v>0</v>
      </c>
      <c r="R45" s="24">
        <f t="shared" si="16"/>
        <v>0</v>
      </c>
      <c r="S45" s="24">
        <f t="shared" si="16"/>
        <v>0</v>
      </c>
      <c r="T45" s="24">
        <f t="shared" si="16"/>
        <v>0</v>
      </c>
      <c r="U45" s="24">
        <f t="shared" si="16"/>
        <v>0</v>
      </c>
      <c r="V45" s="24">
        <f t="shared" si="16"/>
        <v>0</v>
      </c>
      <c r="W45" s="24">
        <f t="shared" si="16"/>
        <v>0</v>
      </c>
      <c r="X45" s="24">
        <f t="shared" si="16"/>
        <v>0</v>
      </c>
      <c r="Y45" s="24">
        <f t="shared" si="16"/>
        <v>0</v>
      </c>
      <c r="Z45" s="24">
        <f t="shared" si="16"/>
        <v>0</v>
      </c>
      <c r="AA45" s="24">
        <f t="shared" si="16"/>
        <v>0</v>
      </c>
      <c r="AB45" s="24">
        <f t="shared" si="16"/>
        <v>0</v>
      </c>
      <c r="AC45" s="24">
        <f t="shared" si="16"/>
        <v>0</v>
      </c>
      <c r="AD45" s="24">
        <f t="shared" si="16"/>
        <v>0</v>
      </c>
    </row>
    <row r="46" spans="1:30" ht="9.9499999999999993" customHeight="1" x14ac:dyDescent="0.15">
      <c r="A46" s="8" t="s">
        <v>7</v>
      </c>
      <c r="B46" s="3" t="s">
        <v>5</v>
      </c>
      <c r="C46" s="26">
        <f>SUM(D46:S46,T46:AD46)</f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</row>
    <row r="47" spans="1:30" ht="9.9499999999999993" customHeight="1" x14ac:dyDescent="0.15">
      <c r="A47" s="6">
        <v>69</v>
      </c>
      <c r="B47" s="3" t="s">
        <v>6</v>
      </c>
      <c r="C47" s="26">
        <f>SUM(D47:S47,T47:AD47)</f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</row>
    <row r="48" spans="1:30" ht="9.9499999999999993" customHeight="1" x14ac:dyDescent="0.15">
      <c r="A48" s="1">
        <v>70</v>
      </c>
      <c r="B48" s="3" t="s">
        <v>4</v>
      </c>
      <c r="C48" s="24">
        <f>SUM(C49:C50)</f>
        <v>0</v>
      </c>
      <c r="D48" s="24">
        <f>SUM(D49:D50)</f>
        <v>0</v>
      </c>
      <c r="E48" s="24">
        <f t="shared" ref="E48:AD48" si="17">SUM(E49:E50)</f>
        <v>0</v>
      </c>
      <c r="F48" s="24">
        <f t="shared" si="17"/>
        <v>0</v>
      </c>
      <c r="G48" s="24">
        <f t="shared" si="17"/>
        <v>0</v>
      </c>
      <c r="H48" s="24">
        <f t="shared" si="17"/>
        <v>0</v>
      </c>
      <c r="I48" s="24">
        <f t="shared" si="17"/>
        <v>0</v>
      </c>
      <c r="J48" s="24">
        <f t="shared" si="17"/>
        <v>0</v>
      </c>
      <c r="K48" s="24">
        <f t="shared" si="17"/>
        <v>0</v>
      </c>
      <c r="L48" s="24">
        <f t="shared" si="17"/>
        <v>0</v>
      </c>
      <c r="M48" s="24">
        <f t="shared" si="17"/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Q48" s="24">
        <f t="shared" si="17"/>
        <v>0</v>
      </c>
      <c r="R48" s="24">
        <f t="shared" si="17"/>
        <v>0</v>
      </c>
      <c r="S48" s="24">
        <f t="shared" si="17"/>
        <v>0</v>
      </c>
      <c r="T48" s="24">
        <f t="shared" si="17"/>
        <v>0</v>
      </c>
      <c r="U48" s="24">
        <f t="shared" si="17"/>
        <v>0</v>
      </c>
      <c r="V48" s="24">
        <f t="shared" si="17"/>
        <v>0</v>
      </c>
      <c r="W48" s="24">
        <f t="shared" si="17"/>
        <v>0</v>
      </c>
      <c r="X48" s="24">
        <f t="shared" si="17"/>
        <v>0</v>
      </c>
      <c r="Y48" s="24">
        <f t="shared" si="17"/>
        <v>0</v>
      </c>
      <c r="Z48" s="24">
        <f t="shared" si="17"/>
        <v>0</v>
      </c>
      <c r="AA48" s="24">
        <f t="shared" si="17"/>
        <v>0</v>
      </c>
      <c r="AB48" s="24">
        <f t="shared" si="17"/>
        <v>0</v>
      </c>
      <c r="AC48" s="24">
        <f t="shared" si="17"/>
        <v>0</v>
      </c>
      <c r="AD48" s="24">
        <f t="shared" si="17"/>
        <v>0</v>
      </c>
    </row>
    <row r="49" spans="1:30" ht="9.9499999999999993" customHeight="1" x14ac:dyDescent="0.15">
      <c r="A49" s="8" t="s">
        <v>7</v>
      </c>
      <c r="B49" s="3" t="s">
        <v>5</v>
      </c>
      <c r="C49" s="26">
        <f>SUM(D49:S49,T49:AD49)</f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</row>
    <row r="50" spans="1:30" ht="9.9499999999999993" customHeight="1" x14ac:dyDescent="0.15">
      <c r="A50" s="6">
        <v>74</v>
      </c>
      <c r="B50" s="3" t="s">
        <v>6</v>
      </c>
      <c r="C50" s="26">
        <f>SUM(D50:S50,T50:AD50)</f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</row>
    <row r="51" spans="1:30" ht="9.9499999999999993" customHeight="1" x14ac:dyDescent="0.15">
      <c r="A51" s="1">
        <v>75</v>
      </c>
      <c r="B51" s="3" t="s">
        <v>4</v>
      </c>
      <c r="C51" s="24">
        <f>SUM(C52:C53)</f>
        <v>0</v>
      </c>
      <c r="D51" s="24">
        <f>SUM(D52:D53)</f>
        <v>0</v>
      </c>
      <c r="E51" s="24">
        <f t="shared" ref="E51:AD51" si="18">SUM(E52:E53)</f>
        <v>0</v>
      </c>
      <c r="F51" s="24">
        <f t="shared" si="18"/>
        <v>0</v>
      </c>
      <c r="G51" s="24">
        <f t="shared" si="18"/>
        <v>0</v>
      </c>
      <c r="H51" s="24">
        <f t="shared" si="18"/>
        <v>0</v>
      </c>
      <c r="I51" s="24">
        <f t="shared" si="18"/>
        <v>0</v>
      </c>
      <c r="J51" s="24">
        <f t="shared" si="18"/>
        <v>0</v>
      </c>
      <c r="K51" s="24">
        <f t="shared" si="18"/>
        <v>0</v>
      </c>
      <c r="L51" s="24">
        <f t="shared" si="18"/>
        <v>0</v>
      </c>
      <c r="M51" s="24">
        <f t="shared" si="18"/>
        <v>0</v>
      </c>
      <c r="N51" s="24">
        <f t="shared" si="18"/>
        <v>0</v>
      </c>
      <c r="O51" s="24">
        <f t="shared" si="18"/>
        <v>0</v>
      </c>
      <c r="P51" s="24">
        <f t="shared" si="18"/>
        <v>0</v>
      </c>
      <c r="Q51" s="24">
        <f t="shared" si="18"/>
        <v>0</v>
      </c>
      <c r="R51" s="24">
        <f t="shared" si="18"/>
        <v>0</v>
      </c>
      <c r="S51" s="24">
        <f t="shared" si="18"/>
        <v>0</v>
      </c>
      <c r="T51" s="24">
        <f t="shared" si="18"/>
        <v>0</v>
      </c>
      <c r="U51" s="24">
        <f t="shared" si="18"/>
        <v>0</v>
      </c>
      <c r="V51" s="24">
        <f t="shared" si="18"/>
        <v>0</v>
      </c>
      <c r="W51" s="24">
        <f t="shared" si="18"/>
        <v>0</v>
      </c>
      <c r="X51" s="24">
        <f t="shared" si="18"/>
        <v>0</v>
      </c>
      <c r="Y51" s="24">
        <f t="shared" si="18"/>
        <v>0</v>
      </c>
      <c r="Z51" s="24">
        <f t="shared" si="18"/>
        <v>0</v>
      </c>
      <c r="AA51" s="24">
        <f t="shared" si="18"/>
        <v>0</v>
      </c>
      <c r="AB51" s="24">
        <f t="shared" si="18"/>
        <v>0</v>
      </c>
      <c r="AC51" s="24">
        <f t="shared" si="18"/>
        <v>0</v>
      </c>
      <c r="AD51" s="24">
        <f t="shared" si="18"/>
        <v>0</v>
      </c>
    </row>
    <row r="52" spans="1:30" ht="9.9499999999999993" customHeight="1" x14ac:dyDescent="0.15">
      <c r="A52" s="8" t="s">
        <v>7</v>
      </c>
      <c r="B52" s="3" t="s">
        <v>5</v>
      </c>
      <c r="C52" s="26">
        <f>SUM(D52:S52,T52:AD52)</f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</row>
    <row r="53" spans="1:30" ht="9.9499999999999993" customHeight="1" x14ac:dyDescent="0.15">
      <c r="A53" s="6">
        <v>79</v>
      </c>
      <c r="B53" s="3" t="s">
        <v>6</v>
      </c>
      <c r="C53" s="26">
        <f>SUM(D53:S53,T53:AD53)</f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</row>
    <row r="54" spans="1:30" ht="9.9499999999999993" customHeight="1" x14ac:dyDescent="0.15">
      <c r="A54" s="1">
        <v>80</v>
      </c>
      <c r="B54" s="3" t="s">
        <v>4</v>
      </c>
      <c r="C54" s="24">
        <f>SUM(C55:C56)</f>
        <v>0</v>
      </c>
      <c r="D54" s="24">
        <f>SUM(D55:D56)</f>
        <v>0</v>
      </c>
      <c r="E54" s="24">
        <f t="shared" ref="E54:AD54" si="19">SUM(E55:E56)</f>
        <v>0</v>
      </c>
      <c r="F54" s="24">
        <f t="shared" si="19"/>
        <v>0</v>
      </c>
      <c r="G54" s="24">
        <f t="shared" si="19"/>
        <v>0</v>
      </c>
      <c r="H54" s="24">
        <f t="shared" si="19"/>
        <v>0</v>
      </c>
      <c r="I54" s="24">
        <f t="shared" si="19"/>
        <v>0</v>
      </c>
      <c r="J54" s="24">
        <f t="shared" si="19"/>
        <v>0</v>
      </c>
      <c r="K54" s="24">
        <f t="shared" si="19"/>
        <v>0</v>
      </c>
      <c r="L54" s="24">
        <f t="shared" si="19"/>
        <v>0</v>
      </c>
      <c r="M54" s="24">
        <f t="shared" si="19"/>
        <v>0</v>
      </c>
      <c r="N54" s="24">
        <f t="shared" si="19"/>
        <v>0</v>
      </c>
      <c r="O54" s="24">
        <f t="shared" si="19"/>
        <v>0</v>
      </c>
      <c r="P54" s="24">
        <f t="shared" si="19"/>
        <v>0</v>
      </c>
      <c r="Q54" s="24">
        <f t="shared" si="19"/>
        <v>0</v>
      </c>
      <c r="R54" s="24">
        <f t="shared" si="19"/>
        <v>0</v>
      </c>
      <c r="S54" s="24">
        <f t="shared" si="19"/>
        <v>0</v>
      </c>
      <c r="T54" s="24">
        <f t="shared" si="19"/>
        <v>0</v>
      </c>
      <c r="U54" s="24">
        <f t="shared" si="19"/>
        <v>0</v>
      </c>
      <c r="V54" s="24">
        <f t="shared" si="19"/>
        <v>0</v>
      </c>
      <c r="W54" s="24">
        <f t="shared" si="19"/>
        <v>0</v>
      </c>
      <c r="X54" s="24">
        <f t="shared" si="19"/>
        <v>0</v>
      </c>
      <c r="Y54" s="24">
        <f t="shared" si="19"/>
        <v>0</v>
      </c>
      <c r="Z54" s="24">
        <f t="shared" si="19"/>
        <v>0</v>
      </c>
      <c r="AA54" s="24">
        <f t="shared" si="19"/>
        <v>0</v>
      </c>
      <c r="AB54" s="24">
        <f t="shared" si="19"/>
        <v>0</v>
      </c>
      <c r="AC54" s="24">
        <f t="shared" si="19"/>
        <v>0</v>
      </c>
      <c r="AD54" s="24">
        <f t="shared" si="19"/>
        <v>0</v>
      </c>
    </row>
    <row r="55" spans="1:30" ht="9.9499999999999993" customHeight="1" x14ac:dyDescent="0.15">
      <c r="A55" s="8" t="s">
        <v>7</v>
      </c>
      <c r="B55" s="3" t="s">
        <v>5</v>
      </c>
      <c r="C55" s="26">
        <f>SUM(D55:S55,T55:AD55)</f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</row>
    <row r="56" spans="1:30" ht="9.9499999999999993" customHeight="1" x14ac:dyDescent="0.15">
      <c r="A56" s="6">
        <v>84</v>
      </c>
      <c r="B56" s="3" t="s">
        <v>6</v>
      </c>
      <c r="C56" s="26">
        <f>SUM(D56:S56,T56:AD56)</f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</row>
    <row r="57" spans="1:30" ht="9.9499999999999993" customHeight="1" x14ac:dyDescent="0.15">
      <c r="A57" s="1">
        <v>85</v>
      </c>
      <c r="B57" s="5" t="s">
        <v>4</v>
      </c>
      <c r="C57" s="24">
        <f>SUM(C58:C59)</f>
        <v>0</v>
      </c>
      <c r="D57" s="24">
        <f>SUM(D58:D59)</f>
        <v>0</v>
      </c>
      <c r="E57" s="24">
        <f t="shared" ref="E57:AD57" si="20">SUM(E58:E59)</f>
        <v>0</v>
      </c>
      <c r="F57" s="24">
        <f t="shared" si="20"/>
        <v>0</v>
      </c>
      <c r="G57" s="24">
        <f t="shared" si="20"/>
        <v>0</v>
      </c>
      <c r="H57" s="24">
        <f t="shared" si="20"/>
        <v>0</v>
      </c>
      <c r="I57" s="24">
        <f t="shared" si="20"/>
        <v>0</v>
      </c>
      <c r="J57" s="24">
        <f t="shared" si="20"/>
        <v>0</v>
      </c>
      <c r="K57" s="24">
        <f t="shared" si="20"/>
        <v>0</v>
      </c>
      <c r="L57" s="24">
        <f t="shared" si="20"/>
        <v>0</v>
      </c>
      <c r="M57" s="24">
        <f t="shared" si="20"/>
        <v>0</v>
      </c>
      <c r="N57" s="24">
        <f t="shared" si="20"/>
        <v>0</v>
      </c>
      <c r="O57" s="24">
        <f t="shared" si="20"/>
        <v>0</v>
      </c>
      <c r="P57" s="24">
        <f t="shared" si="20"/>
        <v>0</v>
      </c>
      <c r="Q57" s="24">
        <f t="shared" si="20"/>
        <v>0</v>
      </c>
      <c r="R57" s="24">
        <f t="shared" si="20"/>
        <v>0</v>
      </c>
      <c r="S57" s="24">
        <f t="shared" si="20"/>
        <v>0</v>
      </c>
      <c r="T57" s="24">
        <f t="shared" si="20"/>
        <v>0</v>
      </c>
      <c r="U57" s="24">
        <f t="shared" si="20"/>
        <v>0</v>
      </c>
      <c r="V57" s="24">
        <f t="shared" si="20"/>
        <v>0</v>
      </c>
      <c r="W57" s="24">
        <f t="shared" si="20"/>
        <v>0</v>
      </c>
      <c r="X57" s="24">
        <f t="shared" si="20"/>
        <v>0</v>
      </c>
      <c r="Y57" s="24">
        <f t="shared" si="20"/>
        <v>0</v>
      </c>
      <c r="Z57" s="24">
        <f t="shared" si="20"/>
        <v>0</v>
      </c>
      <c r="AA57" s="24">
        <f t="shared" si="20"/>
        <v>0</v>
      </c>
      <c r="AB57" s="24">
        <f t="shared" si="20"/>
        <v>0</v>
      </c>
      <c r="AC57" s="24">
        <f t="shared" si="20"/>
        <v>0</v>
      </c>
      <c r="AD57" s="24">
        <f t="shared" si="20"/>
        <v>0</v>
      </c>
    </row>
    <row r="58" spans="1:30" ht="9.9499999999999993" customHeight="1" x14ac:dyDescent="0.15">
      <c r="A58" s="8" t="s">
        <v>7</v>
      </c>
      <c r="B58" s="5" t="s">
        <v>5</v>
      </c>
      <c r="C58" s="26">
        <f>SUM(D58:S58,T58:AD58)</f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</row>
    <row r="59" spans="1:30" ht="9.9499999999999993" customHeight="1" x14ac:dyDescent="0.15">
      <c r="A59" s="6">
        <v>89</v>
      </c>
      <c r="B59" s="5" t="s">
        <v>6</v>
      </c>
      <c r="C59" s="26">
        <f>SUM(D59:S59,T59:AD59)</f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</row>
    <row r="60" spans="1:30" ht="9.9499999999999993" customHeight="1" x14ac:dyDescent="0.15">
      <c r="A60" s="1">
        <v>90</v>
      </c>
      <c r="B60" s="3" t="s">
        <v>4</v>
      </c>
      <c r="C60" s="24">
        <f>SUM(C61:C62)</f>
        <v>0</v>
      </c>
      <c r="D60" s="24">
        <f>SUM(D61:D62)</f>
        <v>0</v>
      </c>
      <c r="E60" s="24">
        <f t="shared" ref="E60:AD60" si="21">SUM(E61:E62)</f>
        <v>0</v>
      </c>
      <c r="F60" s="24">
        <f t="shared" si="21"/>
        <v>0</v>
      </c>
      <c r="G60" s="24">
        <f t="shared" si="21"/>
        <v>0</v>
      </c>
      <c r="H60" s="24">
        <f t="shared" si="21"/>
        <v>0</v>
      </c>
      <c r="I60" s="24">
        <f t="shared" si="21"/>
        <v>0</v>
      </c>
      <c r="J60" s="24">
        <f t="shared" si="21"/>
        <v>0</v>
      </c>
      <c r="K60" s="24">
        <f t="shared" si="21"/>
        <v>0</v>
      </c>
      <c r="L60" s="24">
        <f t="shared" si="21"/>
        <v>0</v>
      </c>
      <c r="M60" s="24">
        <f t="shared" si="21"/>
        <v>0</v>
      </c>
      <c r="N60" s="24">
        <f t="shared" si="21"/>
        <v>0</v>
      </c>
      <c r="O60" s="24">
        <f t="shared" si="21"/>
        <v>0</v>
      </c>
      <c r="P60" s="24">
        <f t="shared" si="21"/>
        <v>0</v>
      </c>
      <c r="Q60" s="24">
        <f t="shared" si="21"/>
        <v>0</v>
      </c>
      <c r="R60" s="24">
        <f t="shared" si="21"/>
        <v>0</v>
      </c>
      <c r="S60" s="24">
        <f t="shared" si="21"/>
        <v>0</v>
      </c>
      <c r="T60" s="24">
        <f t="shared" si="21"/>
        <v>0</v>
      </c>
      <c r="U60" s="24">
        <f t="shared" si="21"/>
        <v>0</v>
      </c>
      <c r="V60" s="24">
        <f t="shared" si="21"/>
        <v>0</v>
      </c>
      <c r="W60" s="24">
        <f t="shared" si="21"/>
        <v>0</v>
      </c>
      <c r="X60" s="24">
        <f t="shared" si="21"/>
        <v>0</v>
      </c>
      <c r="Y60" s="24">
        <f t="shared" si="21"/>
        <v>0</v>
      </c>
      <c r="Z60" s="24">
        <f t="shared" si="21"/>
        <v>0</v>
      </c>
      <c r="AA60" s="24">
        <f t="shared" si="21"/>
        <v>0</v>
      </c>
      <c r="AB60" s="24">
        <f t="shared" si="21"/>
        <v>0</v>
      </c>
      <c r="AC60" s="24">
        <f t="shared" si="21"/>
        <v>0</v>
      </c>
      <c r="AD60" s="24">
        <f t="shared" si="21"/>
        <v>0</v>
      </c>
    </row>
    <row r="61" spans="1:30" ht="9.9499999999999993" customHeight="1" x14ac:dyDescent="0.15">
      <c r="A61" s="8" t="s">
        <v>7</v>
      </c>
      <c r="B61" s="3" t="s">
        <v>5</v>
      </c>
      <c r="C61" s="26">
        <f>SUM(D61:S61,T61:AD61)</f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</row>
    <row r="62" spans="1:30" ht="9.9499999999999993" customHeight="1" x14ac:dyDescent="0.15">
      <c r="A62" s="6">
        <v>94</v>
      </c>
      <c r="B62" s="3" t="s">
        <v>6</v>
      </c>
      <c r="C62" s="26">
        <f>SUM(D62:S62,T62:AD62)</f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</row>
    <row r="63" spans="1:30" ht="9.9499999999999993" customHeight="1" x14ac:dyDescent="0.15">
      <c r="A63" s="1">
        <v>95</v>
      </c>
      <c r="B63" s="3" t="s">
        <v>4</v>
      </c>
      <c r="C63" s="24">
        <f>SUM(C64:C65)</f>
        <v>0</v>
      </c>
      <c r="D63" s="24">
        <f>SUM(D64:D65)</f>
        <v>0</v>
      </c>
      <c r="E63" s="24">
        <f t="shared" ref="E63:AD63" si="22">SUM(E64:E65)</f>
        <v>0</v>
      </c>
      <c r="F63" s="24">
        <f t="shared" si="22"/>
        <v>0</v>
      </c>
      <c r="G63" s="24">
        <f t="shared" si="22"/>
        <v>0</v>
      </c>
      <c r="H63" s="24">
        <f t="shared" si="22"/>
        <v>0</v>
      </c>
      <c r="I63" s="24">
        <f t="shared" si="22"/>
        <v>0</v>
      </c>
      <c r="J63" s="24">
        <f t="shared" si="22"/>
        <v>0</v>
      </c>
      <c r="K63" s="24">
        <f t="shared" si="22"/>
        <v>0</v>
      </c>
      <c r="L63" s="24">
        <f t="shared" si="22"/>
        <v>0</v>
      </c>
      <c r="M63" s="24">
        <f t="shared" si="22"/>
        <v>0</v>
      </c>
      <c r="N63" s="24">
        <f t="shared" si="22"/>
        <v>0</v>
      </c>
      <c r="O63" s="24">
        <f t="shared" si="22"/>
        <v>0</v>
      </c>
      <c r="P63" s="24">
        <f t="shared" si="22"/>
        <v>0</v>
      </c>
      <c r="Q63" s="24">
        <f t="shared" si="22"/>
        <v>0</v>
      </c>
      <c r="R63" s="24">
        <f t="shared" si="22"/>
        <v>0</v>
      </c>
      <c r="S63" s="24">
        <f t="shared" si="22"/>
        <v>0</v>
      </c>
      <c r="T63" s="24">
        <f t="shared" si="22"/>
        <v>0</v>
      </c>
      <c r="U63" s="24">
        <f t="shared" si="22"/>
        <v>0</v>
      </c>
      <c r="V63" s="24">
        <f t="shared" si="22"/>
        <v>0</v>
      </c>
      <c r="W63" s="24">
        <f t="shared" si="22"/>
        <v>0</v>
      </c>
      <c r="X63" s="24">
        <f t="shared" si="22"/>
        <v>0</v>
      </c>
      <c r="Y63" s="24">
        <f t="shared" si="22"/>
        <v>0</v>
      </c>
      <c r="Z63" s="24">
        <f t="shared" si="22"/>
        <v>0</v>
      </c>
      <c r="AA63" s="24">
        <f t="shared" si="22"/>
        <v>0</v>
      </c>
      <c r="AB63" s="24">
        <f t="shared" si="22"/>
        <v>0</v>
      </c>
      <c r="AC63" s="24">
        <f t="shared" si="22"/>
        <v>0</v>
      </c>
      <c r="AD63" s="24">
        <f t="shared" si="22"/>
        <v>0</v>
      </c>
    </row>
    <row r="64" spans="1:30" ht="9.9499999999999993" customHeight="1" x14ac:dyDescent="0.15">
      <c r="A64" s="8" t="s">
        <v>7</v>
      </c>
      <c r="B64" s="3" t="s">
        <v>5</v>
      </c>
      <c r="C64" s="26">
        <f>SUM(D64:S64,T64:AD64)</f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</row>
    <row r="65" spans="1:30" ht="9.9499999999999993" customHeight="1" x14ac:dyDescent="0.15">
      <c r="A65" s="6">
        <v>99</v>
      </c>
      <c r="B65" s="3" t="s">
        <v>6</v>
      </c>
      <c r="C65" s="26">
        <f>SUM(D65:S65,T65:AD65)</f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</row>
    <row r="66" spans="1:30" ht="9.9499999999999993" customHeight="1" x14ac:dyDescent="0.15">
      <c r="A66" s="1">
        <v>100</v>
      </c>
      <c r="B66" s="3" t="s">
        <v>4</v>
      </c>
      <c r="C66" s="24">
        <f>SUM(C67:C68)</f>
        <v>0</v>
      </c>
      <c r="D66" s="24">
        <f>SUM(D67:D68)</f>
        <v>0</v>
      </c>
      <c r="E66" s="24">
        <f t="shared" ref="E66:AD66" si="23">SUM(E67:E68)</f>
        <v>0</v>
      </c>
      <c r="F66" s="24">
        <f t="shared" si="23"/>
        <v>0</v>
      </c>
      <c r="G66" s="24">
        <f t="shared" si="23"/>
        <v>0</v>
      </c>
      <c r="H66" s="24">
        <f t="shared" si="23"/>
        <v>0</v>
      </c>
      <c r="I66" s="24">
        <f t="shared" si="23"/>
        <v>0</v>
      </c>
      <c r="J66" s="24">
        <f t="shared" si="23"/>
        <v>0</v>
      </c>
      <c r="K66" s="24">
        <f t="shared" si="23"/>
        <v>0</v>
      </c>
      <c r="L66" s="24">
        <f t="shared" si="23"/>
        <v>0</v>
      </c>
      <c r="M66" s="24">
        <f t="shared" si="23"/>
        <v>0</v>
      </c>
      <c r="N66" s="24">
        <f t="shared" si="23"/>
        <v>0</v>
      </c>
      <c r="O66" s="24">
        <f t="shared" si="23"/>
        <v>0</v>
      </c>
      <c r="P66" s="24">
        <f t="shared" si="23"/>
        <v>0</v>
      </c>
      <c r="Q66" s="24">
        <f t="shared" si="23"/>
        <v>0</v>
      </c>
      <c r="R66" s="24">
        <f t="shared" si="23"/>
        <v>0</v>
      </c>
      <c r="S66" s="24">
        <f t="shared" si="23"/>
        <v>0</v>
      </c>
      <c r="T66" s="24">
        <f t="shared" si="23"/>
        <v>0</v>
      </c>
      <c r="U66" s="24">
        <f t="shared" si="23"/>
        <v>0</v>
      </c>
      <c r="V66" s="24">
        <f t="shared" si="23"/>
        <v>0</v>
      </c>
      <c r="W66" s="24">
        <f t="shared" si="23"/>
        <v>0</v>
      </c>
      <c r="X66" s="24">
        <f t="shared" si="23"/>
        <v>0</v>
      </c>
      <c r="Y66" s="24">
        <f t="shared" si="23"/>
        <v>0</v>
      </c>
      <c r="Z66" s="24">
        <f t="shared" si="23"/>
        <v>0</v>
      </c>
      <c r="AA66" s="24">
        <f t="shared" si="23"/>
        <v>0</v>
      </c>
      <c r="AB66" s="24">
        <f t="shared" si="23"/>
        <v>0</v>
      </c>
      <c r="AC66" s="24">
        <f t="shared" si="23"/>
        <v>0</v>
      </c>
      <c r="AD66" s="24">
        <f t="shared" si="23"/>
        <v>0</v>
      </c>
    </row>
    <row r="67" spans="1:30" ht="9.9499999999999993" customHeight="1" x14ac:dyDescent="0.15">
      <c r="A67" s="8" t="s">
        <v>7</v>
      </c>
      <c r="B67" s="3" t="s">
        <v>5</v>
      </c>
      <c r="C67" s="26">
        <f>SUM(D67:S67,T67:AD67)</f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</row>
    <row r="68" spans="1:30" ht="9.9499999999999993" customHeight="1" x14ac:dyDescent="0.15">
      <c r="A68" s="6"/>
      <c r="B68" s="3" t="s">
        <v>6</v>
      </c>
      <c r="C68" s="29">
        <f>SUM(D68:S68,T68:AD68)</f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</row>
    <row r="69" spans="1:30" x14ac:dyDescent="0.15">
      <c r="A69" s="10"/>
      <c r="B69" s="10"/>
    </row>
    <row r="70" spans="1:30" x14ac:dyDescent="0.15">
      <c r="A70" s="10"/>
      <c r="B70" s="10"/>
    </row>
    <row r="71" spans="1:30" x14ac:dyDescent="0.15">
      <c r="A71" s="10"/>
      <c r="B71" s="10"/>
    </row>
  </sheetData>
  <sheetProtection password="CC19" sheet="1" objects="1" scenarios="1"/>
  <mergeCells count="2">
    <mergeCell ref="A2:B2"/>
    <mergeCell ref="A3:A5"/>
  </mergeCells>
  <phoneticPr fontId="2" type="noConversion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>
    <oddHeader>&amp;L
학산면&amp;C&amp;"바탕체,보통"&amp;16 10-3. 5세별, 행정리별 외국인 현황&amp;R
(단위 : 명)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83"/>
  <sheetViews>
    <sheetView zoomScale="80" zoomScaleNormal="80" workbookViewId="0">
      <selection activeCell="AA16" sqref="AA16"/>
    </sheetView>
  </sheetViews>
  <sheetFormatPr defaultRowHeight="13.5" x14ac:dyDescent="0.15"/>
  <cols>
    <col min="1" max="1" width="8.21875" style="12" customWidth="1"/>
    <col min="2" max="2" width="3.21875" style="12" customWidth="1"/>
    <col min="3" max="30" width="5.44140625" style="14" customWidth="1"/>
    <col min="31" max="16384" width="8.88671875" style="12"/>
  </cols>
  <sheetData>
    <row r="1" spans="1:30" x14ac:dyDescent="0.15">
      <c r="A1" s="2"/>
      <c r="B1" s="2"/>
    </row>
    <row r="2" spans="1:30" ht="20.25" customHeight="1" x14ac:dyDescent="0.15">
      <c r="A2" s="40"/>
      <c r="B2" s="42"/>
      <c r="C2" s="15" t="s">
        <v>44</v>
      </c>
      <c r="D2" s="15" t="str">
        <f>[1]각세내국!D2</f>
        <v>아평1</v>
      </c>
      <c r="E2" s="15" t="str">
        <f>[1]각세내국!E2</f>
        <v>아평2</v>
      </c>
      <c r="F2" s="15" t="str">
        <f>[1]각세내국!F2</f>
        <v>입석</v>
      </c>
      <c r="G2" s="15" t="str">
        <f>[1]각세내국!G2</f>
        <v>서곡</v>
      </c>
      <c r="H2" s="15" t="str">
        <f>[1]각세내국!H2</f>
        <v>학촌</v>
      </c>
      <c r="I2" s="15" t="str">
        <f>[1]각세내국!I2</f>
        <v>마곡</v>
      </c>
      <c r="J2" s="15" t="str">
        <f>[1]각세내국!J2</f>
        <v>장항</v>
      </c>
      <c r="K2" s="15" t="str">
        <f>[1]각세내국!K2</f>
        <v>공암</v>
      </c>
      <c r="L2" s="15" t="str">
        <f>[1]각세내국!L2</f>
        <v>철동</v>
      </c>
      <c r="M2" s="15" t="str">
        <f>[1]각세내국!M2</f>
        <v>삼정</v>
      </c>
      <c r="N2" s="15" t="str">
        <f>[1]각세내국!N2</f>
        <v>압치</v>
      </c>
      <c r="O2" s="15" t="str">
        <f>[1]각세내국!O2</f>
        <v>모정</v>
      </c>
      <c r="P2" s="15" t="str">
        <f>[1]각세내국!P2</f>
        <v>죽촌</v>
      </c>
      <c r="Q2" s="15" t="str">
        <f>[1]각세내국!Q2</f>
        <v>용산</v>
      </c>
      <c r="R2" s="15" t="str">
        <f>[1]각세내국!R2</f>
        <v>조령</v>
      </c>
      <c r="S2" s="15" t="str">
        <f>[1]각세내국!S2</f>
        <v>지내</v>
      </c>
      <c r="T2" s="15" t="str">
        <f>[1]각세내국!T2</f>
        <v>광평</v>
      </c>
      <c r="U2" s="15" t="str">
        <f>[1]각세내국!U2</f>
        <v>모리</v>
      </c>
      <c r="V2" s="15" t="str">
        <f>[1]각세내국!V2</f>
        <v>상지</v>
      </c>
      <c r="W2" s="15" t="str">
        <f>[1]각세내국!W2</f>
        <v>하지</v>
      </c>
      <c r="X2" s="15" t="str">
        <f>[1]각세내국!X2</f>
        <v>순양</v>
      </c>
      <c r="Y2" s="15" t="str">
        <f>[1]각세내국!Y2</f>
        <v>박계</v>
      </c>
      <c r="Z2" s="15" t="str">
        <f>[1]각세내국!Z2</f>
        <v>봉암</v>
      </c>
      <c r="AA2" s="15" t="str">
        <f>[1]각세내국!AA2</f>
        <v>평촌</v>
      </c>
      <c r="AB2" s="15" t="str">
        <f>[1]각세내국!AB2</f>
        <v>하시</v>
      </c>
      <c r="AC2" s="15" t="str">
        <f>[1]각세내국!AC2</f>
        <v>상시</v>
      </c>
      <c r="AD2" s="15" t="str">
        <f>[1]각세내국!AD2</f>
        <v>도덕</v>
      </c>
    </row>
    <row r="3" spans="1:30" ht="20.25" customHeight="1" x14ac:dyDescent="0.15">
      <c r="A3" s="36" t="s">
        <v>45</v>
      </c>
      <c r="B3" s="3" t="s">
        <v>45</v>
      </c>
      <c r="C3" s="24">
        <f>SUM(C4:C5)</f>
        <v>31</v>
      </c>
      <c r="D3" s="24">
        <f t="shared" ref="D3:AD3" si="0">D4+D5</f>
        <v>4</v>
      </c>
      <c r="E3" s="24">
        <f t="shared" si="0"/>
        <v>0</v>
      </c>
      <c r="F3" s="24">
        <f t="shared" si="0"/>
        <v>1</v>
      </c>
      <c r="G3" s="24">
        <f t="shared" si="0"/>
        <v>2</v>
      </c>
      <c r="H3" s="24">
        <f t="shared" si="0"/>
        <v>1</v>
      </c>
      <c r="I3" s="24">
        <f t="shared" si="0"/>
        <v>0</v>
      </c>
      <c r="J3" s="24">
        <f t="shared" si="0"/>
        <v>1</v>
      </c>
      <c r="K3" s="24">
        <f t="shared" si="0"/>
        <v>2</v>
      </c>
      <c r="L3" s="24">
        <f t="shared" si="0"/>
        <v>1</v>
      </c>
      <c r="M3" s="24">
        <f t="shared" si="0"/>
        <v>0</v>
      </c>
      <c r="N3" s="24">
        <f t="shared" si="0"/>
        <v>2</v>
      </c>
      <c r="O3" s="24">
        <f t="shared" si="0"/>
        <v>1</v>
      </c>
      <c r="P3" s="24">
        <f t="shared" si="0"/>
        <v>7</v>
      </c>
      <c r="Q3" s="24">
        <f t="shared" si="0"/>
        <v>0</v>
      </c>
      <c r="R3" s="24">
        <f t="shared" si="0"/>
        <v>0</v>
      </c>
      <c r="S3" s="24">
        <f t="shared" si="0"/>
        <v>1</v>
      </c>
      <c r="T3" s="24">
        <f t="shared" si="0"/>
        <v>0</v>
      </c>
      <c r="U3" s="24">
        <f t="shared" si="0"/>
        <v>3</v>
      </c>
      <c r="V3" s="24">
        <f t="shared" si="0"/>
        <v>0</v>
      </c>
      <c r="W3" s="24">
        <f t="shared" si="0"/>
        <v>2</v>
      </c>
      <c r="X3" s="24">
        <f t="shared" si="0"/>
        <v>0</v>
      </c>
      <c r="Y3" s="24">
        <f t="shared" si="0"/>
        <v>0</v>
      </c>
      <c r="Z3" s="24">
        <f t="shared" si="0"/>
        <v>0</v>
      </c>
      <c r="AA3" s="24">
        <f t="shared" si="0"/>
        <v>2</v>
      </c>
      <c r="AB3" s="24">
        <f t="shared" si="0"/>
        <v>0</v>
      </c>
      <c r="AC3" s="24">
        <f t="shared" si="0"/>
        <v>1</v>
      </c>
      <c r="AD3" s="24">
        <f t="shared" si="0"/>
        <v>0</v>
      </c>
    </row>
    <row r="4" spans="1:30" ht="20.25" customHeight="1" x14ac:dyDescent="0.15">
      <c r="A4" s="36"/>
      <c r="B4" s="3" t="s">
        <v>46</v>
      </c>
      <c r="C4" s="26">
        <f>SUM(D4:S4,T4:AD4)</f>
        <v>5</v>
      </c>
      <c r="D4" s="26">
        <f>SUM(D7,D10,D13,D16,D22,D49,D52,D55,D58,D61,D64,D67,D70,D19,D25,D28,D31,D34,D37,D40,D43,D46,D73)</f>
        <v>1</v>
      </c>
      <c r="E4" s="26">
        <f t="shared" ref="E4:AD4" si="1">SUM(E7,E10,E13,E16,E22,E49,E52,E55,E58,E61,E64,E67,E70,E19,E25,E28,E31,E34,E37,E40,E43,E46,E73)</f>
        <v>0</v>
      </c>
      <c r="F4" s="26">
        <f t="shared" si="1"/>
        <v>0</v>
      </c>
      <c r="G4" s="26">
        <f t="shared" si="1"/>
        <v>1</v>
      </c>
      <c r="H4" s="26">
        <f t="shared" si="1"/>
        <v>0</v>
      </c>
      <c r="I4" s="26">
        <f t="shared" si="1"/>
        <v>0</v>
      </c>
      <c r="J4" s="26">
        <f t="shared" si="1"/>
        <v>0</v>
      </c>
      <c r="K4" s="26">
        <f t="shared" si="1"/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6">
        <f t="shared" si="1"/>
        <v>1</v>
      </c>
      <c r="Q4" s="26">
        <f t="shared" si="1"/>
        <v>0</v>
      </c>
      <c r="R4" s="26">
        <f t="shared" si="1"/>
        <v>0</v>
      </c>
      <c r="S4" s="26">
        <f t="shared" si="1"/>
        <v>1</v>
      </c>
      <c r="T4" s="26">
        <f t="shared" si="1"/>
        <v>0</v>
      </c>
      <c r="U4" s="26">
        <f t="shared" si="1"/>
        <v>1</v>
      </c>
      <c r="V4" s="26">
        <f t="shared" si="1"/>
        <v>0</v>
      </c>
      <c r="W4" s="26">
        <f t="shared" si="1"/>
        <v>0</v>
      </c>
      <c r="X4" s="26">
        <f t="shared" si="1"/>
        <v>0</v>
      </c>
      <c r="Y4" s="26">
        <f t="shared" si="1"/>
        <v>0</v>
      </c>
      <c r="Z4" s="26">
        <f t="shared" si="1"/>
        <v>0</v>
      </c>
      <c r="AA4" s="26">
        <f t="shared" si="1"/>
        <v>0</v>
      </c>
      <c r="AB4" s="26">
        <f t="shared" si="1"/>
        <v>0</v>
      </c>
      <c r="AC4" s="26">
        <f t="shared" si="1"/>
        <v>0</v>
      </c>
      <c r="AD4" s="26">
        <f t="shared" si="1"/>
        <v>0</v>
      </c>
    </row>
    <row r="5" spans="1:30" ht="20.25" customHeight="1" x14ac:dyDescent="0.15">
      <c r="A5" s="36"/>
      <c r="B5" s="3" t="s">
        <v>47</v>
      </c>
      <c r="C5" s="26">
        <f>SUM(D5:S5,T5:AD5)</f>
        <v>26</v>
      </c>
      <c r="D5" s="26">
        <f>SUM(D8,D11,D14,D17,D20,D26,D29,D23,D50,D53,D56,D59,D62,D65,D68,D71,D32,D35,D38,D41,D44,D47,D74)</f>
        <v>3</v>
      </c>
      <c r="E5" s="26">
        <f t="shared" ref="E5:AD5" si="2">SUM(E8,E11,E14,E17,E20,E26,E29,E23,E50,E53,E56,E59,E62,E65,E68,E71,E32,E35,E38,E41,E44,E47,E74)</f>
        <v>0</v>
      </c>
      <c r="F5" s="26">
        <f t="shared" si="2"/>
        <v>1</v>
      </c>
      <c r="G5" s="26">
        <f t="shared" si="2"/>
        <v>1</v>
      </c>
      <c r="H5" s="26">
        <f t="shared" si="2"/>
        <v>1</v>
      </c>
      <c r="I5" s="26">
        <f t="shared" si="2"/>
        <v>0</v>
      </c>
      <c r="J5" s="26">
        <f t="shared" si="2"/>
        <v>1</v>
      </c>
      <c r="K5" s="26">
        <f t="shared" si="2"/>
        <v>2</v>
      </c>
      <c r="L5" s="26">
        <f t="shared" si="2"/>
        <v>1</v>
      </c>
      <c r="M5" s="26">
        <f t="shared" si="2"/>
        <v>0</v>
      </c>
      <c r="N5" s="26">
        <f t="shared" si="2"/>
        <v>2</v>
      </c>
      <c r="O5" s="26">
        <f t="shared" si="2"/>
        <v>1</v>
      </c>
      <c r="P5" s="26">
        <f t="shared" si="2"/>
        <v>6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si="2"/>
        <v>0</v>
      </c>
      <c r="U5" s="26">
        <f t="shared" si="2"/>
        <v>2</v>
      </c>
      <c r="V5" s="26">
        <f t="shared" si="2"/>
        <v>0</v>
      </c>
      <c r="W5" s="26">
        <f t="shared" si="2"/>
        <v>2</v>
      </c>
      <c r="X5" s="26">
        <f t="shared" si="2"/>
        <v>0</v>
      </c>
      <c r="Y5" s="26">
        <f t="shared" si="2"/>
        <v>0</v>
      </c>
      <c r="Z5" s="26">
        <f t="shared" si="2"/>
        <v>0</v>
      </c>
      <c r="AA5" s="26">
        <f t="shared" si="2"/>
        <v>2</v>
      </c>
      <c r="AB5" s="26">
        <f t="shared" si="2"/>
        <v>0</v>
      </c>
      <c r="AC5" s="26">
        <f t="shared" si="2"/>
        <v>1</v>
      </c>
      <c r="AD5" s="26">
        <f t="shared" si="2"/>
        <v>0</v>
      </c>
    </row>
    <row r="6" spans="1:30" ht="20.25" customHeight="1" x14ac:dyDescent="0.15">
      <c r="A6" s="44" t="s">
        <v>48</v>
      </c>
      <c r="B6" s="3" t="s">
        <v>45</v>
      </c>
      <c r="C6" s="24">
        <f t="shared" ref="C6:AD6" si="3">SUM(C7:C8)</f>
        <v>3</v>
      </c>
      <c r="D6" s="24">
        <f t="shared" si="3"/>
        <v>1</v>
      </c>
      <c r="E6" s="24">
        <f t="shared" si="3"/>
        <v>0</v>
      </c>
      <c r="F6" s="24">
        <f t="shared" si="3"/>
        <v>0</v>
      </c>
      <c r="G6" s="24">
        <f t="shared" si="3"/>
        <v>0</v>
      </c>
      <c r="H6" s="24">
        <f t="shared" si="3"/>
        <v>1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  <c r="O6" s="24">
        <f t="shared" si="3"/>
        <v>0</v>
      </c>
      <c r="P6" s="24">
        <f t="shared" si="3"/>
        <v>1</v>
      </c>
      <c r="Q6" s="24">
        <f t="shared" si="3"/>
        <v>0</v>
      </c>
      <c r="R6" s="24">
        <f t="shared" si="3"/>
        <v>0</v>
      </c>
      <c r="S6" s="24">
        <f t="shared" si="3"/>
        <v>0</v>
      </c>
      <c r="T6" s="24">
        <f t="shared" si="3"/>
        <v>0</v>
      </c>
      <c r="U6" s="24">
        <f t="shared" si="3"/>
        <v>0</v>
      </c>
      <c r="V6" s="24">
        <f t="shared" si="3"/>
        <v>0</v>
      </c>
      <c r="W6" s="24">
        <f t="shared" si="3"/>
        <v>0</v>
      </c>
      <c r="X6" s="24">
        <f t="shared" si="3"/>
        <v>0</v>
      </c>
      <c r="Y6" s="24">
        <f t="shared" si="3"/>
        <v>0</v>
      </c>
      <c r="Z6" s="24">
        <f t="shared" si="3"/>
        <v>0</v>
      </c>
      <c r="AA6" s="24">
        <f t="shared" si="3"/>
        <v>0</v>
      </c>
      <c r="AB6" s="24">
        <f t="shared" si="3"/>
        <v>0</v>
      </c>
      <c r="AC6" s="24">
        <f t="shared" si="3"/>
        <v>0</v>
      </c>
      <c r="AD6" s="24">
        <f t="shared" si="3"/>
        <v>0</v>
      </c>
    </row>
    <row r="7" spans="1:30" ht="20.25" customHeight="1" x14ac:dyDescent="0.15">
      <c r="A7" s="44"/>
      <c r="B7" s="3" t="s">
        <v>46</v>
      </c>
      <c r="C7" s="26">
        <f>SUM(D7:S7,T7:AD7)</f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  <row r="8" spans="1:30" ht="20.25" customHeight="1" x14ac:dyDescent="0.15">
      <c r="A8" s="44"/>
      <c r="B8" s="3" t="s">
        <v>47</v>
      </c>
      <c r="C8" s="26">
        <f>SUM(D8:S8,T8:AD8)</f>
        <v>3</v>
      </c>
      <c r="D8" s="34">
        <v>1</v>
      </c>
      <c r="E8" s="34">
        <v>0</v>
      </c>
      <c r="F8" s="34">
        <v>0</v>
      </c>
      <c r="G8" s="34">
        <v>0</v>
      </c>
      <c r="H8" s="34">
        <v>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1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</row>
    <row r="9" spans="1:30" ht="20.25" customHeight="1" x14ac:dyDescent="0.15">
      <c r="A9" s="44" t="s">
        <v>49</v>
      </c>
      <c r="B9" s="3" t="s">
        <v>45</v>
      </c>
      <c r="C9" s="24">
        <f t="shared" ref="C9:AD9" si="4">SUM(C10:C11)</f>
        <v>0</v>
      </c>
      <c r="D9" s="24">
        <f t="shared" si="4"/>
        <v>0</v>
      </c>
      <c r="E9" s="24">
        <f t="shared" si="4"/>
        <v>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0</v>
      </c>
      <c r="J9" s="24">
        <f t="shared" si="4"/>
        <v>0</v>
      </c>
      <c r="K9" s="24">
        <f t="shared" si="4"/>
        <v>0</v>
      </c>
      <c r="L9" s="24">
        <f t="shared" si="4"/>
        <v>0</v>
      </c>
      <c r="M9" s="24">
        <f t="shared" si="4"/>
        <v>0</v>
      </c>
      <c r="N9" s="24">
        <f t="shared" si="4"/>
        <v>0</v>
      </c>
      <c r="O9" s="24">
        <f t="shared" si="4"/>
        <v>0</v>
      </c>
      <c r="P9" s="24">
        <f t="shared" si="4"/>
        <v>0</v>
      </c>
      <c r="Q9" s="24">
        <f t="shared" si="4"/>
        <v>0</v>
      </c>
      <c r="R9" s="24">
        <f t="shared" si="4"/>
        <v>0</v>
      </c>
      <c r="S9" s="24">
        <f t="shared" si="4"/>
        <v>0</v>
      </c>
      <c r="T9" s="24">
        <f t="shared" si="4"/>
        <v>0</v>
      </c>
      <c r="U9" s="24">
        <f t="shared" si="4"/>
        <v>0</v>
      </c>
      <c r="V9" s="24">
        <f t="shared" si="4"/>
        <v>0</v>
      </c>
      <c r="W9" s="24">
        <f t="shared" si="4"/>
        <v>0</v>
      </c>
      <c r="X9" s="24">
        <f t="shared" si="4"/>
        <v>0</v>
      </c>
      <c r="Y9" s="24">
        <f t="shared" si="4"/>
        <v>0</v>
      </c>
      <c r="Z9" s="24">
        <f t="shared" si="4"/>
        <v>0</v>
      </c>
      <c r="AA9" s="24">
        <f t="shared" si="4"/>
        <v>0</v>
      </c>
      <c r="AB9" s="24">
        <f t="shared" si="4"/>
        <v>0</v>
      </c>
      <c r="AC9" s="24">
        <f t="shared" si="4"/>
        <v>0</v>
      </c>
      <c r="AD9" s="24">
        <f t="shared" si="4"/>
        <v>0</v>
      </c>
    </row>
    <row r="10" spans="1:30" ht="20.25" customHeight="1" x14ac:dyDescent="0.15">
      <c r="A10" s="44"/>
      <c r="B10" s="3" t="s">
        <v>46</v>
      </c>
      <c r="C10" s="26">
        <f>SUM(D10:S10,T10:AD10)</f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</row>
    <row r="11" spans="1:30" ht="20.25" customHeight="1" x14ac:dyDescent="0.15">
      <c r="A11" s="44"/>
      <c r="B11" s="3" t="s">
        <v>47</v>
      </c>
      <c r="C11" s="26">
        <f>SUM(D11:S11,T11:AD11)</f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spans="1:30" ht="20.25" customHeight="1" x14ac:dyDescent="0.15">
      <c r="A12" s="44" t="s">
        <v>50</v>
      </c>
      <c r="B12" s="3" t="s">
        <v>45</v>
      </c>
      <c r="C12" s="24">
        <f>SUM(C13:C14)</f>
        <v>11</v>
      </c>
      <c r="D12" s="24">
        <f>SUM(D13:D14)</f>
        <v>2</v>
      </c>
      <c r="E12" s="24">
        <f t="shared" ref="E12:AD12" si="5">SUM(E13:E14)</f>
        <v>0</v>
      </c>
      <c r="F12" s="24">
        <f t="shared" si="5"/>
        <v>1</v>
      </c>
      <c r="G12" s="24">
        <f t="shared" si="5"/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1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3</v>
      </c>
      <c r="Q12" s="24">
        <f t="shared" si="5"/>
        <v>0</v>
      </c>
      <c r="R12" s="24">
        <f t="shared" si="5"/>
        <v>0</v>
      </c>
      <c r="S12" s="24">
        <f t="shared" si="5"/>
        <v>0</v>
      </c>
      <c r="T12" s="24">
        <f t="shared" si="5"/>
        <v>0</v>
      </c>
      <c r="U12" s="24">
        <f t="shared" si="5"/>
        <v>0</v>
      </c>
      <c r="V12" s="24">
        <f t="shared" si="5"/>
        <v>0</v>
      </c>
      <c r="W12" s="24">
        <f t="shared" si="5"/>
        <v>2</v>
      </c>
      <c r="X12" s="24">
        <f t="shared" si="5"/>
        <v>0</v>
      </c>
      <c r="Y12" s="24">
        <f t="shared" si="5"/>
        <v>0</v>
      </c>
      <c r="Z12" s="24">
        <f t="shared" si="5"/>
        <v>0</v>
      </c>
      <c r="AA12" s="24">
        <f t="shared" si="5"/>
        <v>1</v>
      </c>
      <c r="AB12" s="24">
        <f t="shared" si="5"/>
        <v>0</v>
      </c>
      <c r="AC12" s="24">
        <f t="shared" si="5"/>
        <v>1</v>
      </c>
      <c r="AD12" s="24">
        <f t="shared" si="5"/>
        <v>0</v>
      </c>
    </row>
    <row r="13" spans="1:30" ht="20.25" customHeight="1" x14ac:dyDescent="0.15">
      <c r="A13" s="44"/>
      <c r="B13" s="3" t="s">
        <v>46</v>
      </c>
      <c r="C13" s="26">
        <f>SUM(D13:S13,T13:AD13)</f>
        <v>2</v>
      </c>
      <c r="D13" s="34">
        <v>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</row>
    <row r="14" spans="1:30" ht="20.25" customHeight="1" x14ac:dyDescent="0.15">
      <c r="A14" s="44"/>
      <c r="B14" s="3" t="s">
        <v>47</v>
      </c>
      <c r="C14" s="26">
        <f>SUM(D14:S14,T14:AD14)</f>
        <v>9</v>
      </c>
      <c r="D14" s="34">
        <v>1</v>
      </c>
      <c r="E14" s="34">
        <v>0</v>
      </c>
      <c r="F14" s="34">
        <v>1</v>
      </c>
      <c r="G14" s="34">
        <v>0</v>
      </c>
      <c r="H14" s="34">
        <v>0</v>
      </c>
      <c r="I14" s="34">
        <v>0</v>
      </c>
      <c r="J14" s="34">
        <v>0</v>
      </c>
      <c r="K14" s="34">
        <v>1</v>
      </c>
      <c r="L14" s="34">
        <v>0</v>
      </c>
      <c r="M14" s="34">
        <v>0</v>
      </c>
      <c r="N14" s="34">
        <v>0</v>
      </c>
      <c r="O14" s="34">
        <v>0</v>
      </c>
      <c r="P14" s="34">
        <v>2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2</v>
      </c>
      <c r="X14" s="34">
        <v>0</v>
      </c>
      <c r="Y14" s="34">
        <v>0</v>
      </c>
      <c r="Z14" s="34">
        <v>0</v>
      </c>
      <c r="AA14" s="34">
        <v>1</v>
      </c>
      <c r="AB14" s="34">
        <v>0</v>
      </c>
      <c r="AC14" s="34">
        <v>1</v>
      </c>
      <c r="AD14" s="34">
        <v>0</v>
      </c>
    </row>
    <row r="15" spans="1:30" ht="20.25" customHeight="1" x14ac:dyDescent="0.15">
      <c r="A15" s="44" t="s">
        <v>51</v>
      </c>
      <c r="B15" s="3" t="s">
        <v>45</v>
      </c>
      <c r="C15" s="24">
        <f>SUM(C16:C17)</f>
        <v>0</v>
      </c>
      <c r="D15" s="24">
        <f>SUM(D16:D17)</f>
        <v>0</v>
      </c>
      <c r="E15" s="24">
        <f t="shared" ref="E15:AD15" si="6">SUM(E16:E17)</f>
        <v>0</v>
      </c>
      <c r="F15" s="24">
        <f t="shared" si="6"/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0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4">
        <f t="shared" si="6"/>
        <v>0</v>
      </c>
      <c r="S15" s="24">
        <f t="shared" si="6"/>
        <v>0</v>
      </c>
      <c r="T15" s="24">
        <f t="shared" si="6"/>
        <v>0</v>
      </c>
      <c r="U15" s="24">
        <f t="shared" si="6"/>
        <v>0</v>
      </c>
      <c r="V15" s="24">
        <f t="shared" si="6"/>
        <v>0</v>
      </c>
      <c r="W15" s="24">
        <f t="shared" si="6"/>
        <v>0</v>
      </c>
      <c r="X15" s="24">
        <f t="shared" si="6"/>
        <v>0</v>
      </c>
      <c r="Y15" s="24">
        <f t="shared" si="6"/>
        <v>0</v>
      </c>
      <c r="Z15" s="24">
        <f t="shared" si="6"/>
        <v>0</v>
      </c>
      <c r="AA15" s="24">
        <f t="shared" si="6"/>
        <v>0</v>
      </c>
      <c r="AB15" s="24">
        <f t="shared" si="6"/>
        <v>0</v>
      </c>
      <c r="AC15" s="24">
        <f t="shared" si="6"/>
        <v>0</v>
      </c>
      <c r="AD15" s="24">
        <f t="shared" si="6"/>
        <v>0</v>
      </c>
    </row>
    <row r="16" spans="1:30" ht="20.25" customHeight="1" x14ac:dyDescent="0.15">
      <c r="A16" s="44"/>
      <c r="B16" s="3" t="s">
        <v>46</v>
      </c>
      <c r="C16" s="26">
        <f>SUM(D16:S16,T16:AD16)</f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</row>
    <row r="17" spans="1:30" ht="20.25" customHeight="1" x14ac:dyDescent="0.15">
      <c r="A17" s="44"/>
      <c r="B17" s="3" t="s">
        <v>47</v>
      </c>
      <c r="C17" s="26">
        <f>SUM(D17:S17,T17:AD17)</f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  <row r="18" spans="1:30" ht="20.25" customHeight="1" x14ac:dyDescent="0.15">
      <c r="A18" s="44" t="s">
        <v>52</v>
      </c>
      <c r="B18" s="3" t="s">
        <v>45</v>
      </c>
      <c r="C18" s="24">
        <f>SUM(C19:C20)</f>
        <v>4</v>
      </c>
      <c r="D18" s="24">
        <f>SUM(D19:D20)</f>
        <v>0</v>
      </c>
      <c r="E18" s="24">
        <f t="shared" ref="E18:AD18" si="7">SUM(E19:E20)</f>
        <v>0</v>
      </c>
      <c r="F18" s="24">
        <f t="shared" si="7"/>
        <v>0</v>
      </c>
      <c r="G18" s="24">
        <f t="shared" si="7"/>
        <v>0</v>
      </c>
      <c r="H18" s="24">
        <f t="shared" si="7"/>
        <v>0</v>
      </c>
      <c r="I18" s="24">
        <f t="shared" si="7"/>
        <v>0</v>
      </c>
      <c r="J18" s="24">
        <f t="shared" si="7"/>
        <v>0</v>
      </c>
      <c r="K18" s="24">
        <f t="shared" si="7"/>
        <v>0</v>
      </c>
      <c r="L18" s="24">
        <f t="shared" si="7"/>
        <v>0</v>
      </c>
      <c r="M18" s="24">
        <f t="shared" si="7"/>
        <v>0</v>
      </c>
      <c r="N18" s="24">
        <f t="shared" si="7"/>
        <v>0</v>
      </c>
      <c r="O18" s="24">
        <f t="shared" si="7"/>
        <v>0</v>
      </c>
      <c r="P18" s="24">
        <f t="shared" si="7"/>
        <v>1</v>
      </c>
      <c r="Q18" s="24">
        <f t="shared" si="7"/>
        <v>0</v>
      </c>
      <c r="R18" s="24">
        <f t="shared" si="7"/>
        <v>0</v>
      </c>
      <c r="S18" s="24">
        <f t="shared" si="7"/>
        <v>0</v>
      </c>
      <c r="T18" s="24">
        <f t="shared" si="7"/>
        <v>0</v>
      </c>
      <c r="U18" s="24">
        <f t="shared" si="7"/>
        <v>3</v>
      </c>
      <c r="V18" s="24">
        <f t="shared" si="7"/>
        <v>0</v>
      </c>
      <c r="W18" s="24">
        <f t="shared" si="7"/>
        <v>0</v>
      </c>
      <c r="X18" s="24">
        <f t="shared" si="7"/>
        <v>0</v>
      </c>
      <c r="Y18" s="24">
        <f t="shared" si="7"/>
        <v>0</v>
      </c>
      <c r="Z18" s="24">
        <f t="shared" si="7"/>
        <v>0</v>
      </c>
      <c r="AA18" s="24">
        <f t="shared" si="7"/>
        <v>0</v>
      </c>
      <c r="AB18" s="24">
        <f t="shared" si="7"/>
        <v>0</v>
      </c>
      <c r="AC18" s="24">
        <f t="shared" si="7"/>
        <v>0</v>
      </c>
      <c r="AD18" s="24">
        <f t="shared" si="7"/>
        <v>0</v>
      </c>
    </row>
    <row r="19" spans="1:30" ht="20.25" customHeight="1" x14ac:dyDescent="0.15">
      <c r="A19" s="44"/>
      <c r="B19" s="3" t="s">
        <v>46</v>
      </c>
      <c r="C19" s="26">
        <f>SUM(D19:S19,T19:AD19)</f>
        <v>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</row>
    <row r="20" spans="1:30" ht="20.25" customHeight="1" x14ac:dyDescent="0.15">
      <c r="A20" s="44"/>
      <c r="B20" s="3" t="s">
        <v>47</v>
      </c>
      <c r="C20" s="26">
        <f>SUM(D20:S20,T20:AD20)</f>
        <v>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1</v>
      </c>
      <c r="Q20" s="34">
        <v>0</v>
      </c>
      <c r="R20" s="34">
        <v>0</v>
      </c>
      <c r="S20" s="34">
        <v>0</v>
      </c>
      <c r="T20" s="34">
        <v>0</v>
      </c>
      <c r="U20" s="34">
        <v>2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</row>
    <row r="21" spans="1:30" ht="20.25" customHeight="1" x14ac:dyDescent="0.15">
      <c r="A21" s="45" t="s">
        <v>53</v>
      </c>
      <c r="B21" s="3" t="s">
        <v>45</v>
      </c>
      <c r="C21" s="24">
        <f>SUM(C22:C23)</f>
        <v>1</v>
      </c>
      <c r="D21" s="24">
        <f>SUM(D22:D23)</f>
        <v>0</v>
      </c>
      <c r="E21" s="24">
        <f t="shared" ref="E21:AD21" si="8">SUM(E22:E23)</f>
        <v>0</v>
      </c>
      <c r="F21" s="24">
        <f t="shared" si="8"/>
        <v>0</v>
      </c>
      <c r="G21" s="24">
        <f t="shared" si="8"/>
        <v>0</v>
      </c>
      <c r="H21" s="24">
        <f t="shared" si="8"/>
        <v>0</v>
      </c>
      <c r="I21" s="24">
        <f t="shared" si="8"/>
        <v>0</v>
      </c>
      <c r="J21" s="24">
        <f t="shared" si="8"/>
        <v>1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4">
        <f t="shared" si="8"/>
        <v>0</v>
      </c>
      <c r="Q21" s="24">
        <f t="shared" si="8"/>
        <v>0</v>
      </c>
      <c r="R21" s="24">
        <f t="shared" si="8"/>
        <v>0</v>
      </c>
      <c r="S21" s="24">
        <f t="shared" si="8"/>
        <v>0</v>
      </c>
      <c r="T21" s="24">
        <f t="shared" si="8"/>
        <v>0</v>
      </c>
      <c r="U21" s="24">
        <f t="shared" si="8"/>
        <v>0</v>
      </c>
      <c r="V21" s="24">
        <f t="shared" si="8"/>
        <v>0</v>
      </c>
      <c r="W21" s="24">
        <f t="shared" si="8"/>
        <v>0</v>
      </c>
      <c r="X21" s="24">
        <f t="shared" si="8"/>
        <v>0</v>
      </c>
      <c r="Y21" s="24">
        <f t="shared" si="8"/>
        <v>0</v>
      </c>
      <c r="Z21" s="24">
        <f t="shared" si="8"/>
        <v>0</v>
      </c>
      <c r="AA21" s="24">
        <f t="shared" si="8"/>
        <v>0</v>
      </c>
      <c r="AB21" s="24">
        <f t="shared" si="8"/>
        <v>0</v>
      </c>
      <c r="AC21" s="24">
        <f t="shared" si="8"/>
        <v>0</v>
      </c>
      <c r="AD21" s="24">
        <f t="shared" si="8"/>
        <v>0</v>
      </c>
    </row>
    <row r="22" spans="1:30" ht="20.25" customHeight="1" x14ac:dyDescent="0.15">
      <c r="A22" s="44"/>
      <c r="B22" s="3" t="s">
        <v>46</v>
      </c>
      <c r="C22" s="26">
        <f>SUM(D22:S22,T22:AD22)</f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</row>
    <row r="23" spans="1:30" ht="20.25" customHeight="1" x14ac:dyDescent="0.15">
      <c r="A23" s="44"/>
      <c r="B23" s="3" t="s">
        <v>47</v>
      </c>
      <c r="C23" s="26">
        <f>SUM(D23:S23,T23:AD23)</f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</row>
    <row r="24" spans="1:30" ht="20.25" customHeight="1" x14ac:dyDescent="0.15">
      <c r="A24" s="44" t="s">
        <v>54</v>
      </c>
      <c r="B24" s="3" t="s">
        <v>45</v>
      </c>
      <c r="C24" s="24">
        <f>SUM(C25:C26)</f>
        <v>0</v>
      </c>
      <c r="D24" s="24">
        <f>SUM(D25:D26)</f>
        <v>0</v>
      </c>
      <c r="E24" s="24">
        <f t="shared" ref="E24:AD24" si="9">SUM(E25:E26)</f>
        <v>0</v>
      </c>
      <c r="F24" s="24">
        <f t="shared" si="9"/>
        <v>0</v>
      </c>
      <c r="G24" s="24">
        <f t="shared" si="9"/>
        <v>0</v>
      </c>
      <c r="H24" s="24">
        <f t="shared" si="9"/>
        <v>0</v>
      </c>
      <c r="I24" s="24">
        <f t="shared" si="9"/>
        <v>0</v>
      </c>
      <c r="J24" s="24">
        <f t="shared" si="9"/>
        <v>0</v>
      </c>
      <c r="K24" s="24">
        <f t="shared" si="9"/>
        <v>0</v>
      </c>
      <c r="L24" s="24">
        <f t="shared" si="9"/>
        <v>0</v>
      </c>
      <c r="M24" s="24">
        <f t="shared" si="9"/>
        <v>0</v>
      </c>
      <c r="N24" s="24">
        <f t="shared" si="9"/>
        <v>0</v>
      </c>
      <c r="O24" s="24">
        <f t="shared" si="9"/>
        <v>0</v>
      </c>
      <c r="P24" s="24">
        <f t="shared" si="9"/>
        <v>0</v>
      </c>
      <c r="Q24" s="24">
        <f t="shared" si="9"/>
        <v>0</v>
      </c>
      <c r="R24" s="24">
        <f t="shared" si="9"/>
        <v>0</v>
      </c>
      <c r="S24" s="24">
        <f t="shared" si="9"/>
        <v>0</v>
      </c>
      <c r="T24" s="24">
        <f t="shared" si="9"/>
        <v>0</v>
      </c>
      <c r="U24" s="24">
        <f t="shared" si="9"/>
        <v>0</v>
      </c>
      <c r="V24" s="24">
        <f t="shared" si="9"/>
        <v>0</v>
      </c>
      <c r="W24" s="24">
        <f t="shared" si="9"/>
        <v>0</v>
      </c>
      <c r="X24" s="24">
        <f t="shared" si="9"/>
        <v>0</v>
      </c>
      <c r="Y24" s="24">
        <f t="shared" si="9"/>
        <v>0</v>
      </c>
      <c r="Z24" s="24">
        <f t="shared" si="9"/>
        <v>0</v>
      </c>
      <c r="AA24" s="24">
        <f t="shared" si="9"/>
        <v>0</v>
      </c>
      <c r="AB24" s="24">
        <f t="shared" si="9"/>
        <v>0</v>
      </c>
      <c r="AC24" s="24">
        <f t="shared" si="9"/>
        <v>0</v>
      </c>
      <c r="AD24" s="24">
        <f t="shared" si="9"/>
        <v>0</v>
      </c>
    </row>
    <row r="25" spans="1:30" ht="20.25" customHeight="1" x14ac:dyDescent="0.15">
      <c r="A25" s="44"/>
      <c r="B25" s="3" t="s">
        <v>46</v>
      </c>
      <c r="C25" s="26">
        <f>SUM(D25:S25,T25:AD25)</f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</row>
    <row r="26" spans="1:30" ht="20.25" customHeight="1" x14ac:dyDescent="0.15">
      <c r="A26" s="44"/>
      <c r="B26" s="3" t="s">
        <v>47</v>
      </c>
      <c r="C26" s="26">
        <f>SUM(D26:S26,T26:AD26)</f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</row>
    <row r="27" spans="1:30" ht="20.25" customHeight="1" x14ac:dyDescent="0.15">
      <c r="A27" s="44" t="s">
        <v>55</v>
      </c>
      <c r="B27" s="3" t="s">
        <v>45</v>
      </c>
      <c r="C27" s="24">
        <f>SUM(C28:C29)</f>
        <v>1</v>
      </c>
      <c r="D27" s="24">
        <f>SUM(D28:D29)</f>
        <v>0</v>
      </c>
      <c r="E27" s="24">
        <f t="shared" ref="E27:AD27" si="10">SUM(E28:E29)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 t="shared" si="10"/>
        <v>0</v>
      </c>
      <c r="R27" s="24">
        <f t="shared" si="10"/>
        <v>0</v>
      </c>
      <c r="S27" s="24">
        <f t="shared" si="10"/>
        <v>1</v>
      </c>
      <c r="T27" s="24">
        <f t="shared" si="10"/>
        <v>0</v>
      </c>
      <c r="U27" s="24">
        <f t="shared" si="10"/>
        <v>0</v>
      </c>
      <c r="V27" s="24">
        <f t="shared" si="10"/>
        <v>0</v>
      </c>
      <c r="W27" s="24">
        <f t="shared" si="10"/>
        <v>0</v>
      </c>
      <c r="X27" s="24">
        <f t="shared" si="10"/>
        <v>0</v>
      </c>
      <c r="Y27" s="24">
        <f t="shared" si="10"/>
        <v>0</v>
      </c>
      <c r="Z27" s="24">
        <f t="shared" si="10"/>
        <v>0</v>
      </c>
      <c r="AA27" s="24">
        <f t="shared" si="10"/>
        <v>0</v>
      </c>
      <c r="AB27" s="24">
        <f t="shared" si="10"/>
        <v>0</v>
      </c>
      <c r="AC27" s="24">
        <f t="shared" si="10"/>
        <v>0</v>
      </c>
      <c r="AD27" s="24">
        <f t="shared" si="10"/>
        <v>0</v>
      </c>
    </row>
    <row r="28" spans="1:30" ht="20.25" customHeight="1" x14ac:dyDescent="0.15">
      <c r="A28" s="44"/>
      <c r="B28" s="3" t="s">
        <v>46</v>
      </c>
      <c r="C28" s="26">
        <f>SUM(D28:S28,T28:AD28)</f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1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</row>
    <row r="29" spans="1:30" ht="20.25" customHeight="1" x14ac:dyDescent="0.15">
      <c r="A29" s="44"/>
      <c r="B29" s="3" t="s">
        <v>47</v>
      </c>
      <c r="C29" s="26">
        <f>SUM(D29:S29,T29:AD29)</f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</row>
    <row r="30" spans="1:30" ht="20.25" customHeight="1" x14ac:dyDescent="0.15">
      <c r="A30" s="44" t="s">
        <v>56</v>
      </c>
      <c r="B30" s="3" t="s">
        <v>45</v>
      </c>
      <c r="C30" s="24">
        <f>SUM(C31:C32)</f>
        <v>0</v>
      </c>
      <c r="D30" s="24">
        <f>SUM(D31:D32)</f>
        <v>0</v>
      </c>
      <c r="E30" s="24">
        <f t="shared" ref="E30:AD30" si="11">SUM(E31:E32)</f>
        <v>0</v>
      </c>
      <c r="F30" s="24">
        <f t="shared" si="11"/>
        <v>0</v>
      </c>
      <c r="G30" s="24">
        <f t="shared" si="11"/>
        <v>0</v>
      </c>
      <c r="H30" s="24">
        <f t="shared" si="11"/>
        <v>0</v>
      </c>
      <c r="I30" s="24">
        <f t="shared" si="11"/>
        <v>0</v>
      </c>
      <c r="J30" s="24">
        <f t="shared" si="11"/>
        <v>0</v>
      </c>
      <c r="K30" s="24">
        <f t="shared" si="11"/>
        <v>0</v>
      </c>
      <c r="L30" s="24">
        <f t="shared" si="11"/>
        <v>0</v>
      </c>
      <c r="M30" s="24">
        <f t="shared" si="11"/>
        <v>0</v>
      </c>
      <c r="N30" s="24">
        <f t="shared" si="11"/>
        <v>0</v>
      </c>
      <c r="O30" s="24">
        <f t="shared" si="11"/>
        <v>0</v>
      </c>
      <c r="P30" s="24">
        <f t="shared" si="11"/>
        <v>0</v>
      </c>
      <c r="Q30" s="24">
        <f t="shared" si="11"/>
        <v>0</v>
      </c>
      <c r="R30" s="24">
        <f t="shared" si="11"/>
        <v>0</v>
      </c>
      <c r="S30" s="24">
        <f t="shared" si="11"/>
        <v>0</v>
      </c>
      <c r="T30" s="24">
        <f t="shared" si="11"/>
        <v>0</v>
      </c>
      <c r="U30" s="24">
        <f t="shared" si="11"/>
        <v>0</v>
      </c>
      <c r="V30" s="24">
        <f t="shared" si="11"/>
        <v>0</v>
      </c>
      <c r="W30" s="24">
        <f t="shared" si="11"/>
        <v>0</v>
      </c>
      <c r="X30" s="24">
        <f t="shared" si="11"/>
        <v>0</v>
      </c>
      <c r="Y30" s="24">
        <f t="shared" si="11"/>
        <v>0</v>
      </c>
      <c r="Z30" s="24">
        <f t="shared" si="11"/>
        <v>0</v>
      </c>
      <c r="AA30" s="24">
        <f t="shared" si="11"/>
        <v>0</v>
      </c>
      <c r="AB30" s="24">
        <f t="shared" si="11"/>
        <v>0</v>
      </c>
      <c r="AC30" s="24">
        <f t="shared" si="11"/>
        <v>0</v>
      </c>
      <c r="AD30" s="24">
        <f t="shared" si="11"/>
        <v>0</v>
      </c>
    </row>
    <row r="31" spans="1:30" ht="20.25" customHeight="1" x14ac:dyDescent="0.15">
      <c r="A31" s="44"/>
      <c r="B31" s="3" t="s">
        <v>46</v>
      </c>
      <c r="C31" s="26">
        <f>SUM(D31:S31,T31:AD31)</f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</row>
    <row r="32" spans="1:30" ht="20.25" customHeight="1" x14ac:dyDescent="0.15">
      <c r="A32" s="44"/>
      <c r="B32" s="3" t="s">
        <v>47</v>
      </c>
      <c r="C32" s="26">
        <f>SUM(D32:S32,T32:AD32)</f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</row>
    <row r="33" spans="1:30" ht="20.25" customHeight="1" x14ac:dyDescent="0.15">
      <c r="A33" s="44" t="s">
        <v>57</v>
      </c>
      <c r="B33" s="3" t="s">
        <v>45</v>
      </c>
      <c r="C33" s="24">
        <f>SUM(C34:C35)</f>
        <v>9</v>
      </c>
      <c r="D33" s="24">
        <f>SUM(D34:D35)</f>
        <v>1</v>
      </c>
      <c r="E33" s="24">
        <f t="shared" ref="E33:AD33" si="12">SUM(E34:E35)</f>
        <v>0</v>
      </c>
      <c r="F33" s="24">
        <f t="shared" si="12"/>
        <v>0</v>
      </c>
      <c r="G33" s="24">
        <f t="shared" si="12"/>
        <v>2</v>
      </c>
      <c r="H33" s="24">
        <f t="shared" si="12"/>
        <v>0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1</v>
      </c>
      <c r="M33" s="24">
        <f t="shared" si="12"/>
        <v>0</v>
      </c>
      <c r="N33" s="24">
        <f t="shared" si="12"/>
        <v>1</v>
      </c>
      <c r="O33" s="24">
        <f t="shared" si="12"/>
        <v>1</v>
      </c>
      <c r="P33" s="24">
        <f t="shared" si="12"/>
        <v>2</v>
      </c>
      <c r="Q33" s="24">
        <f t="shared" si="12"/>
        <v>0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0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1</v>
      </c>
      <c r="AB33" s="24">
        <f t="shared" si="12"/>
        <v>0</v>
      </c>
      <c r="AC33" s="24">
        <f t="shared" si="12"/>
        <v>0</v>
      </c>
      <c r="AD33" s="24">
        <f t="shared" si="12"/>
        <v>0</v>
      </c>
    </row>
    <row r="34" spans="1:30" ht="20.25" customHeight="1" x14ac:dyDescent="0.15">
      <c r="A34" s="44"/>
      <c r="B34" s="3" t="s">
        <v>46</v>
      </c>
      <c r="C34" s="26">
        <f>SUM(D34:S34,T34:AD34)</f>
        <v>1</v>
      </c>
      <c r="D34" s="34">
        <v>0</v>
      </c>
      <c r="E34" s="34">
        <v>0</v>
      </c>
      <c r="F34" s="34">
        <v>0</v>
      </c>
      <c r="G34" s="34">
        <v>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</row>
    <row r="35" spans="1:30" ht="20.25" customHeight="1" x14ac:dyDescent="0.15">
      <c r="A35" s="44"/>
      <c r="B35" s="3" t="s">
        <v>47</v>
      </c>
      <c r="C35" s="26">
        <f>SUM(D35:S35,T35:AD35)</f>
        <v>8</v>
      </c>
      <c r="D35" s="34">
        <v>1</v>
      </c>
      <c r="E35" s="34">
        <v>0</v>
      </c>
      <c r="F35" s="34">
        <v>0</v>
      </c>
      <c r="G35" s="34">
        <v>1</v>
      </c>
      <c r="H35" s="34">
        <v>0</v>
      </c>
      <c r="I35" s="34">
        <v>0</v>
      </c>
      <c r="J35" s="34">
        <v>0</v>
      </c>
      <c r="K35" s="34">
        <v>0</v>
      </c>
      <c r="L35" s="34">
        <v>1</v>
      </c>
      <c r="M35" s="34">
        <v>0</v>
      </c>
      <c r="N35" s="34">
        <v>1</v>
      </c>
      <c r="O35" s="34">
        <v>1</v>
      </c>
      <c r="P35" s="34">
        <v>2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1</v>
      </c>
      <c r="AB35" s="34">
        <v>0</v>
      </c>
      <c r="AC35" s="34">
        <v>0</v>
      </c>
      <c r="AD35" s="34">
        <v>0</v>
      </c>
    </row>
    <row r="36" spans="1:30" ht="20.25" customHeight="1" x14ac:dyDescent="0.15">
      <c r="A36" s="44" t="s">
        <v>58</v>
      </c>
      <c r="B36" s="3" t="s">
        <v>45</v>
      </c>
      <c r="C36" s="24">
        <f>SUM(C37:C38)</f>
        <v>0</v>
      </c>
      <c r="D36" s="24">
        <f>SUM(D37:D38)</f>
        <v>0</v>
      </c>
      <c r="E36" s="24">
        <f t="shared" ref="E36:AD36" si="13">SUM(E37:E38)</f>
        <v>0</v>
      </c>
      <c r="F36" s="24">
        <f t="shared" si="13"/>
        <v>0</v>
      </c>
      <c r="G36" s="24">
        <f t="shared" si="13"/>
        <v>0</v>
      </c>
      <c r="H36" s="24">
        <f t="shared" si="13"/>
        <v>0</v>
      </c>
      <c r="I36" s="24">
        <f t="shared" si="13"/>
        <v>0</v>
      </c>
      <c r="J36" s="24">
        <f t="shared" si="13"/>
        <v>0</v>
      </c>
      <c r="K36" s="24">
        <f t="shared" si="13"/>
        <v>0</v>
      </c>
      <c r="L36" s="24">
        <f t="shared" si="13"/>
        <v>0</v>
      </c>
      <c r="M36" s="24">
        <f t="shared" si="13"/>
        <v>0</v>
      </c>
      <c r="N36" s="24">
        <f t="shared" si="13"/>
        <v>0</v>
      </c>
      <c r="O36" s="24">
        <f t="shared" si="13"/>
        <v>0</v>
      </c>
      <c r="P36" s="24">
        <f t="shared" si="13"/>
        <v>0</v>
      </c>
      <c r="Q36" s="24">
        <f t="shared" si="13"/>
        <v>0</v>
      </c>
      <c r="R36" s="24">
        <f t="shared" si="13"/>
        <v>0</v>
      </c>
      <c r="S36" s="24">
        <f t="shared" si="13"/>
        <v>0</v>
      </c>
      <c r="T36" s="24">
        <f t="shared" si="13"/>
        <v>0</v>
      </c>
      <c r="U36" s="24">
        <f t="shared" si="13"/>
        <v>0</v>
      </c>
      <c r="V36" s="24">
        <f t="shared" si="13"/>
        <v>0</v>
      </c>
      <c r="W36" s="24">
        <f t="shared" si="13"/>
        <v>0</v>
      </c>
      <c r="X36" s="24">
        <f t="shared" si="13"/>
        <v>0</v>
      </c>
      <c r="Y36" s="24">
        <f t="shared" si="13"/>
        <v>0</v>
      </c>
      <c r="Z36" s="24">
        <f t="shared" si="13"/>
        <v>0</v>
      </c>
      <c r="AA36" s="24">
        <f t="shared" si="13"/>
        <v>0</v>
      </c>
      <c r="AB36" s="24">
        <f t="shared" si="13"/>
        <v>0</v>
      </c>
      <c r="AC36" s="24">
        <f t="shared" si="13"/>
        <v>0</v>
      </c>
      <c r="AD36" s="24">
        <f t="shared" si="13"/>
        <v>0</v>
      </c>
    </row>
    <row r="37" spans="1:30" ht="20.25" customHeight="1" x14ac:dyDescent="0.15">
      <c r="A37" s="44"/>
      <c r="B37" s="3" t="s">
        <v>46</v>
      </c>
      <c r="C37" s="26">
        <f>SUM(D37:S37,T37:AD37)</f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</row>
    <row r="38" spans="1:30" ht="20.25" customHeight="1" x14ac:dyDescent="0.15">
      <c r="A38" s="44"/>
      <c r="B38" s="3" t="s">
        <v>47</v>
      </c>
      <c r="C38" s="26">
        <f>SUM(D38:S38,T38:AD38)</f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</row>
    <row r="39" spans="1:30" ht="19.5" customHeight="1" x14ac:dyDescent="0.15">
      <c r="A39" s="44" t="s">
        <v>59</v>
      </c>
      <c r="B39" s="3" t="s">
        <v>0</v>
      </c>
      <c r="C39" s="24">
        <f t="shared" ref="C39:AD39" si="14">SUM(C40:C41)</f>
        <v>0</v>
      </c>
      <c r="D39" s="24">
        <f t="shared" si="14"/>
        <v>0</v>
      </c>
      <c r="E39" s="24">
        <f t="shared" si="14"/>
        <v>0</v>
      </c>
      <c r="F39" s="24">
        <f t="shared" si="14"/>
        <v>0</v>
      </c>
      <c r="G39" s="24">
        <f t="shared" si="14"/>
        <v>0</v>
      </c>
      <c r="H39" s="24">
        <f t="shared" si="14"/>
        <v>0</v>
      </c>
      <c r="I39" s="24">
        <f t="shared" si="14"/>
        <v>0</v>
      </c>
      <c r="J39" s="24">
        <f t="shared" si="14"/>
        <v>0</v>
      </c>
      <c r="K39" s="24">
        <f t="shared" si="14"/>
        <v>0</v>
      </c>
      <c r="L39" s="24">
        <f t="shared" si="14"/>
        <v>0</v>
      </c>
      <c r="M39" s="24">
        <f t="shared" si="14"/>
        <v>0</v>
      </c>
      <c r="N39" s="24">
        <f t="shared" si="14"/>
        <v>0</v>
      </c>
      <c r="O39" s="24">
        <f t="shared" si="14"/>
        <v>0</v>
      </c>
      <c r="P39" s="24">
        <f t="shared" si="14"/>
        <v>0</v>
      </c>
      <c r="Q39" s="24">
        <f t="shared" si="14"/>
        <v>0</v>
      </c>
      <c r="R39" s="24">
        <f t="shared" si="14"/>
        <v>0</v>
      </c>
      <c r="S39" s="24">
        <f t="shared" si="14"/>
        <v>0</v>
      </c>
      <c r="T39" s="24">
        <f t="shared" si="14"/>
        <v>0</v>
      </c>
      <c r="U39" s="24">
        <f t="shared" si="14"/>
        <v>0</v>
      </c>
      <c r="V39" s="24">
        <f t="shared" si="14"/>
        <v>0</v>
      </c>
      <c r="W39" s="24">
        <f t="shared" si="14"/>
        <v>0</v>
      </c>
      <c r="X39" s="24">
        <f t="shared" si="14"/>
        <v>0</v>
      </c>
      <c r="Y39" s="24">
        <f t="shared" si="14"/>
        <v>0</v>
      </c>
      <c r="Z39" s="24">
        <f t="shared" si="14"/>
        <v>0</v>
      </c>
      <c r="AA39" s="24">
        <f t="shared" si="14"/>
        <v>0</v>
      </c>
      <c r="AB39" s="24">
        <f t="shared" si="14"/>
        <v>0</v>
      </c>
      <c r="AC39" s="24">
        <f t="shared" si="14"/>
        <v>0</v>
      </c>
      <c r="AD39" s="24">
        <f t="shared" si="14"/>
        <v>0</v>
      </c>
    </row>
    <row r="40" spans="1:30" ht="19.5" customHeight="1" x14ac:dyDescent="0.15">
      <c r="A40" s="44"/>
      <c r="B40" s="3" t="s">
        <v>1</v>
      </c>
      <c r="C40" s="26">
        <f>SUM(D40:S40,T40:AD40)</f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</row>
    <row r="41" spans="1:30" ht="19.5" customHeight="1" x14ac:dyDescent="0.15">
      <c r="A41" s="44"/>
      <c r="B41" s="3" t="s">
        <v>2</v>
      </c>
      <c r="C41" s="26">
        <f>SUM(D41:S41,T41:AD41)</f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</row>
    <row r="42" spans="1:30" ht="19.5" customHeight="1" x14ac:dyDescent="0.15">
      <c r="A42" s="44" t="s">
        <v>60</v>
      </c>
      <c r="B42" s="3" t="s">
        <v>0</v>
      </c>
      <c r="C42" s="24">
        <f t="shared" ref="C42:AD42" si="15">SUM(C43:C44)</f>
        <v>0</v>
      </c>
      <c r="D42" s="24">
        <f t="shared" si="15"/>
        <v>0</v>
      </c>
      <c r="E42" s="24">
        <f t="shared" si="15"/>
        <v>0</v>
      </c>
      <c r="F42" s="24">
        <f t="shared" si="15"/>
        <v>0</v>
      </c>
      <c r="G42" s="24">
        <f t="shared" si="15"/>
        <v>0</v>
      </c>
      <c r="H42" s="24">
        <f t="shared" si="15"/>
        <v>0</v>
      </c>
      <c r="I42" s="24">
        <f t="shared" si="15"/>
        <v>0</v>
      </c>
      <c r="J42" s="24">
        <f t="shared" si="15"/>
        <v>0</v>
      </c>
      <c r="K42" s="24">
        <f t="shared" si="15"/>
        <v>0</v>
      </c>
      <c r="L42" s="24">
        <f t="shared" si="15"/>
        <v>0</v>
      </c>
      <c r="M42" s="24">
        <f t="shared" si="15"/>
        <v>0</v>
      </c>
      <c r="N42" s="24">
        <f t="shared" si="15"/>
        <v>0</v>
      </c>
      <c r="O42" s="24">
        <f t="shared" si="15"/>
        <v>0</v>
      </c>
      <c r="P42" s="24">
        <f t="shared" si="15"/>
        <v>0</v>
      </c>
      <c r="Q42" s="24">
        <f t="shared" si="15"/>
        <v>0</v>
      </c>
      <c r="R42" s="24">
        <f t="shared" si="15"/>
        <v>0</v>
      </c>
      <c r="S42" s="24">
        <f t="shared" si="15"/>
        <v>0</v>
      </c>
      <c r="T42" s="24">
        <f t="shared" si="15"/>
        <v>0</v>
      </c>
      <c r="U42" s="24">
        <f t="shared" si="15"/>
        <v>0</v>
      </c>
      <c r="V42" s="24">
        <f t="shared" si="15"/>
        <v>0</v>
      </c>
      <c r="W42" s="24">
        <f t="shared" si="15"/>
        <v>0</v>
      </c>
      <c r="X42" s="24">
        <f t="shared" si="15"/>
        <v>0</v>
      </c>
      <c r="Y42" s="24">
        <f t="shared" si="15"/>
        <v>0</v>
      </c>
      <c r="Z42" s="24">
        <f t="shared" si="15"/>
        <v>0</v>
      </c>
      <c r="AA42" s="24">
        <f t="shared" si="15"/>
        <v>0</v>
      </c>
      <c r="AB42" s="24">
        <f t="shared" si="15"/>
        <v>0</v>
      </c>
      <c r="AC42" s="24">
        <f t="shared" si="15"/>
        <v>0</v>
      </c>
      <c r="AD42" s="24">
        <f t="shared" si="15"/>
        <v>0</v>
      </c>
    </row>
    <row r="43" spans="1:30" ht="19.5" customHeight="1" x14ac:dyDescent="0.15">
      <c r="A43" s="44"/>
      <c r="B43" s="3" t="s">
        <v>1</v>
      </c>
      <c r="C43" s="26">
        <f>SUM(D43:S43,T43:AD43)</f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</row>
    <row r="44" spans="1:30" ht="19.5" customHeight="1" x14ac:dyDescent="0.15">
      <c r="A44" s="44"/>
      <c r="B44" s="3" t="s">
        <v>2</v>
      </c>
      <c r="C44" s="26">
        <f>SUM(D44:S44,T44:AD44)</f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</row>
    <row r="45" spans="1:30" ht="19.5" customHeight="1" x14ac:dyDescent="0.15">
      <c r="A45" s="44" t="s">
        <v>61</v>
      </c>
      <c r="B45" s="3" t="s">
        <v>0</v>
      </c>
      <c r="C45" s="24">
        <f>SUM(C46:C47)</f>
        <v>0</v>
      </c>
      <c r="D45" s="24">
        <f>SUM(D46:D47)</f>
        <v>0</v>
      </c>
      <c r="E45" s="24">
        <f t="shared" ref="E45:AD45" si="16">SUM(E46:E47)</f>
        <v>0</v>
      </c>
      <c r="F45" s="24">
        <f t="shared" si="16"/>
        <v>0</v>
      </c>
      <c r="G45" s="24">
        <f t="shared" si="16"/>
        <v>0</v>
      </c>
      <c r="H45" s="24">
        <f t="shared" si="16"/>
        <v>0</v>
      </c>
      <c r="I45" s="24">
        <f t="shared" si="16"/>
        <v>0</v>
      </c>
      <c r="J45" s="24">
        <f t="shared" si="16"/>
        <v>0</v>
      </c>
      <c r="K45" s="24">
        <f t="shared" si="16"/>
        <v>0</v>
      </c>
      <c r="L45" s="24">
        <f t="shared" si="16"/>
        <v>0</v>
      </c>
      <c r="M45" s="24">
        <f t="shared" si="16"/>
        <v>0</v>
      </c>
      <c r="N45" s="24">
        <f t="shared" si="16"/>
        <v>0</v>
      </c>
      <c r="O45" s="24">
        <f t="shared" si="16"/>
        <v>0</v>
      </c>
      <c r="P45" s="24">
        <f t="shared" si="16"/>
        <v>0</v>
      </c>
      <c r="Q45" s="24">
        <f t="shared" si="16"/>
        <v>0</v>
      </c>
      <c r="R45" s="24">
        <f t="shared" si="16"/>
        <v>0</v>
      </c>
      <c r="S45" s="24">
        <f t="shared" si="16"/>
        <v>0</v>
      </c>
      <c r="T45" s="24">
        <f t="shared" si="16"/>
        <v>0</v>
      </c>
      <c r="U45" s="24">
        <f t="shared" si="16"/>
        <v>0</v>
      </c>
      <c r="V45" s="24">
        <f t="shared" si="16"/>
        <v>0</v>
      </c>
      <c r="W45" s="24">
        <f t="shared" si="16"/>
        <v>0</v>
      </c>
      <c r="X45" s="24">
        <f t="shared" si="16"/>
        <v>0</v>
      </c>
      <c r="Y45" s="24">
        <f t="shared" si="16"/>
        <v>0</v>
      </c>
      <c r="Z45" s="24">
        <f t="shared" si="16"/>
        <v>0</v>
      </c>
      <c r="AA45" s="24">
        <f t="shared" si="16"/>
        <v>0</v>
      </c>
      <c r="AB45" s="24">
        <f t="shared" si="16"/>
        <v>0</v>
      </c>
      <c r="AC45" s="24">
        <f t="shared" si="16"/>
        <v>0</v>
      </c>
      <c r="AD45" s="24">
        <f t="shared" si="16"/>
        <v>0</v>
      </c>
    </row>
    <row r="46" spans="1:30" ht="19.5" customHeight="1" x14ac:dyDescent="0.15">
      <c r="A46" s="44"/>
      <c r="B46" s="3" t="s">
        <v>1</v>
      </c>
      <c r="C46" s="26">
        <f>SUM(D46:S46,T46:AD46)</f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</row>
    <row r="47" spans="1:30" ht="19.5" customHeight="1" x14ac:dyDescent="0.15">
      <c r="A47" s="44"/>
      <c r="B47" s="3" t="s">
        <v>2</v>
      </c>
      <c r="C47" s="26">
        <f>SUM(D47:S47,T47:AD47)</f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</row>
    <row r="48" spans="1:30" ht="19.5" customHeight="1" x14ac:dyDescent="0.15">
      <c r="A48" s="44" t="s">
        <v>62</v>
      </c>
      <c r="B48" s="3" t="s">
        <v>0</v>
      </c>
      <c r="C48" s="24">
        <f>SUM(C49:C50)</f>
        <v>0</v>
      </c>
      <c r="D48" s="24">
        <f>SUM(D49:D50)</f>
        <v>0</v>
      </c>
      <c r="E48" s="24">
        <f t="shared" ref="E48:AD48" si="17">SUM(E49:E50)</f>
        <v>0</v>
      </c>
      <c r="F48" s="24">
        <f t="shared" si="17"/>
        <v>0</v>
      </c>
      <c r="G48" s="24">
        <f t="shared" si="17"/>
        <v>0</v>
      </c>
      <c r="H48" s="24">
        <f t="shared" si="17"/>
        <v>0</v>
      </c>
      <c r="I48" s="24">
        <f t="shared" si="17"/>
        <v>0</v>
      </c>
      <c r="J48" s="24">
        <f t="shared" si="17"/>
        <v>0</v>
      </c>
      <c r="K48" s="24">
        <f t="shared" si="17"/>
        <v>0</v>
      </c>
      <c r="L48" s="24">
        <f t="shared" si="17"/>
        <v>0</v>
      </c>
      <c r="M48" s="24">
        <f t="shared" si="17"/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Q48" s="24">
        <f t="shared" si="17"/>
        <v>0</v>
      </c>
      <c r="R48" s="24">
        <f t="shared" si="17"/>
        <v>0</v>
      </c>
      <c r="S48" s="24">
        <f t="shared" si="17"/>
        <v>0</v>
      </c>
      <c r="T48" s="24">
        <f t="shared" si="17"/>
        <v>0</v>
      </c>
      <c r="U48" s="24">
        <f t="shared" si="17"/>
        <v>0</v>
      </c>
      <c r="V48" s="24">
        <f t="shared" si="17"/>
        <v>0</v>
      </c>
      <c r="W48" s="24">
        <f t="shared" si="17"/>
        <v>0</v>
      </c>
      <c r="X48" s="24">
        <f t="shared" si="17"/>
        <v>0</v>
      </c>
      <c r="Y48" s="24">
        <f t="shared" si="17"/>
        <v>0</v>
      </c>
      <c r="Z48" s="24">
        <f t="shared" si="17"/>
        <v>0</v>
      </c>
      <c r="AA48" s="24">
        <f t="shared" si="17"/>
        <v>0</v>
      </c>
      <c r="AB48" s="24">
        <f t="shared" si="17"/>
        <v>0</v>
      </c>
      <c r="AC48" s="24">
        <f t="shared" si="17"/>
        <v>0</v>
      </c>
      <c r="AD48" s="24">
        <f t="shared" si="17"/>
        <v>0</v>
      </c>
    </row>
    <row r="49" spans="1:30" ht="19.5" customHeight="1" x14ac:dyDescent="0.15">
      <c r="A49" s="44"/>
      <c r="B49" s="3" t="s">
        <v>1</v>
      </c>
      <c r="C49" s="26">
        <f>SUM(D49:S49,T49:AD49)</f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</row>
    <row r="50" spans="1:30" ht="19.5" customHeight="1" x14ac:dyDescent="0.15">
      <c r="A50" s="44"/>
      <c r="B50" s="3" t="s">
        <v>2</v>
      </c>
      <c r="C50" s="26">
        <f>SUM(D50:S50,T50:AD50)</f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</row>
    <row r="51" spans="1:30" ht="19.5" customHeight="1" x14ac:dyDescent="0.15">
      <c r="A51" s="44" t="s">
        <v>63</v>
      </c>
      <c r="B51" s="3" t="s">
        <v>0</v>
      </c>
      <c r="C51" s="24">
        <f>SUM(C52:C53)</f>
        <v>0</v>
      </c>
      <c r="D51" s="24">
        <f>SUM(D52:D53)</f>
        <v>0</v>
      </c>
      <c r="E51" s="24">
        <f t="shared" ref="E51:AD51" si="18">SUM(E52:E53)</f>
        <v>0</v>
      </c>
      <c r="F51" s="24">
        <f t="shared" si="18"/>
        <v>0</v>
      </c>
      <c r="G51" s="24">
        <f t="shared" si="18"/>
        <v>0</v>
      </c>
      <c r="H51" s="24">
        <f t="shared" si="18"/>
        <v>0</v>
      </c>
      <c r="I51" s="24">
        <f t="shared" si="18"/>
        <v>0</v>
      </c>
      <c r="J51" s="24">
        <f t="shared" si="18"/>
        <v>0</v>
      </c>
      <c r="K51" s="24">
        <f t="shared" si="18"/>
        <v>0</v>
      </c>
      <c r="L51" s="24">
        <f t="shared" si="18"/>
        <v>0</v>
      </c>
      <c r="M51" s="24">
        <f t="shared" si="18"/>
        <v>0</v>
      </c>
      <c r="N51" s="24">
        <f t="shared" si="18"/>
        <v>0</v>
      </c>
      <c r="O51" s="24">
        <f t="shared" si="18"/>
        <v>0</v>
      </c>
      <c r="P51" s="24">
        <f t="shared" si="18"/>
        <v>0</v>
      </c>
      <c r="Q51" s="24">
        <f t="shared" si="18"/>
        <v>0</v>
      </c>
      <c r="R51" s="24">
        <f t="shared" si="18"/>
        <v>0</v>
      </c>
      <c r="S51" s="24">
        <f t="shared" si="18"/>
        <v>0</v>
      </c>
      <c r="T51" s="24">
        <f t="shared" si="18"/>
        <v>0</v>
      </c>
      <c r="U51" s="24">
        <f t="shared" si="18"/>
        <v>0</v>
      </c>
      <c r="V51" s="24">
        <f t="shared" si="18"/>
        <v>0</v>
      </c>
      <c r="W51" s="24">
        <f t="shared" si="18"/>
        <v>0</v>
      </c>
      <c r="X51" s="24">
        <f t="shared" si="18"/>
        <v>0</v>
      </c>
      <c r="Y51" s="24">
        <f t="shared" si="18"/>
        <v>0</v>
      </c>
      <c r="Z51" s="24">
        <f t="shared" si="18"/>
        <v>0</v>
      </c>
      <c r="AA51" s="24">
        <f t="shared" si="18"/>
        <v>0</v>
      </c>
      <c r="AB51" s="24">
        <f t="shared" si="18"/>
        <v>0</v>
      </c>
      <c r="AC51" s="24">
        <f t="shared" si="18"/>
        <v>0</v>
      </c>
      <c r="AD51" s="24">
        <f t="shared" si="18"/>
        <v>0</v>
      </c>
    </row>
    <row r="52" spans="1:30" ht="19.5" customHeight="1" x14ac:dyDescent="0.15">
      <c r="A52" s="44"/>
      <c r="B52" s="3" t="s">
        <v>1</v>
      </c>
      <c r="C52" s="26">
        <f>SUM(D52:S52,T52:AD52)</f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</row>
    <row r="53" spans="1:30" ht="19.5" customHeight="1" x14ac:dyDescent="0.15">
      <c r="A53" s="44"/>
      <c r="B53" s="3" t="s">
        <v>2</v>
      </c>
      <c r="C53" s="26">
        <f>SUM(D53:S53,T53:AD53)</f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</row>
    <row r="54" spans="1:30" ht="19.5" customHeight="1" x14ac:dyDescent="0.15">
      <c r="A54" s="44" t="s">
        <v>64</v>
      </c>
      <c r="B54" s="3" t="s">
        <v>0</v>
      </c>
      <c r="C54" s="24">
        <f>SUM(C55:C56)</f>
        <v>0</v>
      </c>
      <c r="D54" s="24">
        <f>SUM(D55:D56)</f>
        <v>0</v>
      </c>
      <c r="E54" s="24">
        <f t="shared" ref="E54:AD54" si="19">SUM(E55:E56)</f>
        <v>0</v>
      </c>
      <c r="F54" s="24">
        <f t="shared" si="19"/>
        <v>0</v>
      </c>
      <c r="G54" s="24">
        <f t="shared" si="19"/>
        <v>0</v>
      </c>
      <c r="H54" s="24">
        <f t="shared" si="19"/>
        <v>0</v>
      </c>
      <c r="I54" s="24">
        <f t="shared" si="19"/>
        <v>0</v>
      </c>
      <c r="J54" s="24">
        <f t="shared" si="19"/>
        <v>0</v>
      </c>
      <c r="K54" s="24">
        <f t="shared" si="19"/>
        <v>0</v>
      </c>
      <c r="L54" s="24">
        <f t="shared" si="19"/>
        <v>0</v>
      </c>
      <c r="M54" s="24">
        <f t="shared" si="19"/>
        <v>0</v>
      </c>
      <c r="N54" s="24">
        <f t="shared" si="19"/>
        <v>0</v>
      </c>
      <c r="O54" s="24">
        <f t="shared" si="19"/>
        <v>0</v>
      </c>
      <c r="P54" s="24">
        <f t="shared" si="19"/>
        <v>0</v>
      </c>
      <c r="Q54" s="24">
        <f t="shared" si="19"/>
        <v>0</v>
      </c>
      <c r="R54" s="24">
        <f t="shared" si="19"/>
        <v>0</v>
      </c>
      <c r="S54" s="24">
        <f t="shared" si="19"/>
        <v>0</v>
      </c>
      <c r="T54" s="24">
        <f t="shared" si="19"/>
        <v>0</v>
      </c>
      <c r="U54" s="24">
        <f t="shared" si="19"/>
        <v>0</v>
      </c>
      <c r="V54" s="24">
        <f t="shared" si="19"/>
        <v>0</v>
      </c>
      <c r="W54" s="24">
        <f t="shared" si="19"/>
        <v>0</v>
      </c>
      <c r="X54" s="24">
        <f t="shared" si="19"/>
        <v>0</v>
      </c>
      <c r="Y54" s="24">
        <f t="shared" si="19"/>
        <v>0</v>
      </c>
      <c r="Z54" s="24">
        <f t="shared" si="19"/>
        <v>0</v>
      </c>
      <c r="AA54" s="24">
        <f t="shared" si="19"/>
        <v>0</v>
      </c>
      <c r="AB54" s="24">
        <f t="shared" si="19"/>
        <v>0</v>
      </c>
      <c r="AC54" s="24">
        <f t="shared" si="19"/>
        <v>0</v>
      </c>
      <c r="AD54" s="24">
        <f t="shared" si="19"/>
        <v>0</v>
      </c>
    </row>
    <row r="55" spans="1:30" ht="19.5" customHeight="1" x14ac:dyDescent="0.15">
      <c r="A55" s="44"/>
      <c r="B55" s="3" t="s">
        <v>1</v>
      </c>
      <c r="C55" s="26">
        <f>SUM(D55:S55,T55:AD55)</f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</row>
    <row r="56" spans="1:30" ht="19.5" customHeight="1" x14ac:dyDescent="0.15">
      <c r="A56" s="44"/>
      <c r="B56" s="3" t="s">
        <v>2</v>
      </c>
      <c r="C56" s="26">
        <f>SUM(D56:S56,T56:AD56)</f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</row>
    <row r="57" spans="1:30" ht="19.5" customHeight="1" x14ac:dyDescent="0.15">
      <c r="A57" s="45" t="s">
        <v>65</v>
      </c>
      <c r="B57" s="3" t="s">
        <v>0</v>
      </c>
      <c r="C57" s="24">
        <f>SUM(C58:C59)</f>
        <v>0</v>
      </c>
      <c r="D57" s="24">
        <f>SUM(D58:D59)</f>
        <v>0</v>
      </c>
      <c r="E57" s="24">
        <f t="shared" ref="E57:AD57" si="20">SUM(E58:E59)</f>
        <v>0</v>
      </c>
      <c r="F57" s="24">
        <f t="shared" si="20"/>
        <v>0</v>
      </c>
      <c r="G57" s="24">
        <f t="shared" si="20"/>
        <v>0</v>
      </c>
      <c r="H57" s="24">
        <f t="shared" si="20"/>
        <v>0</v>
      </c>
      <c r="I57" s="24">
        <f t="shared" si="20"/>
        <v>0</v>
      </c>
      <c r="J57" s="24">
        <f t="shared" si="20"/>
        <v>0</v>
      </c>
      <c r="K57" s="24">
        <f t="shared" si="20"/>
        <v>0</v>
      </c>
      <c r="L57" s="24">
        <f t="shared" si="20"/>
        <v>0</v>
      </c>
      <c r="M57" s="24">
        <f t="shared" si="20"/>
        <v>0</v>
      </c>
      <c r="N57" s="24">
        <f t="shared" si="20"/>
        <v>0</v>
      </c>
      <c r="O57" s="24">
        <f t="shared" si="20"/>
        <v>0</v>
      </c>
      <c r="P57" s="24">
        <f t="shared" si="20"/>
        <v>0</v>
      </c>
      <c r="Q57" s="24">
        <f t="shared" si="20"/>
        <v>0</v>
      </c>
      <c r="R57" s="24">
        <f t="shared" si="20"/>
        <v>0</v>
      </c>
      <c r="S57" s="24">
        <f t="shared" si="20"/>
        <v>0</v>
      </c>
      <c r="T57" s="24">
        <f t="shared" si="20"/>
        <v>0</v>
      </c>
      <c r="U57" s="24">
        <f t="shared" si="20"/>
        <v>0</v>
      </c>
      <c r="V57" s="24">
        <f t="shared" si="20"/>
        <v>0</v>
      </c>
      <c r="W57" s="24">
        <f t="shared" si="20"/>
        <v>0</v>
      </c>
      <c r="X57" s="24">
        <f t="shared" si="20"/>
        <v>0</v>
      </c>
      <c r="Y57" s="24">
        <f t="shared" si="20"/>
        <v>0</v>
      </c>
      <c r="Z57" s="24">
        <f t="shared" si="20"/>
        <v>0</v>
      </c>
      <c r="AA57" s="24">
        <f t="shared" si="20"/>
        <v>0</v>
      </c>
      <c r="AB57" s="24">
        <f t="shared" si="20"/>
        <v>0</v>
      </c>
      <c r="AC57" s="24">
        <f t="shared" si="20"/>
        <v>0</v>
      </c>
      <c r="AD57" s="24">
        <f t="shared" si="20"/>
        <v>0</v>
      </c>
    </row>
    <row r="58" spans="1:30" ht="19.5" customHeight="1" x14ac:dyDescent="0.15">
      <c r="A58" s="44"/>
      <c r="B58" s="3" t="s">
        <v>1</v>
      </c>
      <c r="C58" s="26">
        <f>SUM(D58:S58,T58:AD58)</f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</row>
    <row r="59" spans="1:30" ht="19.5" customHeight="1" x14ac:dyDescent="0.15">
      <c r="A59" s="44"/>
      <c r="B59" s="3" t="s">
        <v>2</v>
      </c>
      <c r="C59" s="26">
        <f>SUM(D59:S59,T59:AD59)</f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</row>
    <row r="60" spans="1:30" ht="19.5" customHeight="1" x14ac:dyDescent="0.15">
      <c r="A60" s="45" t="s">
        <v>66</v>
      </c>
      <c r="B60" s="3" t="s">
        <v>0</v>
      </c>
      <c r="C60" s="24">
        <f>SUM(C61:C62)</f>
        <v>0</v>
      </c>
      <c r="D60" s="24">
        <f>SUM(D61:D62)</f>
        <v>0</v>
      </c>
      <c r="E60" s="24">
        <f t="shared" ref="E60:AD60" si="21">SUM(E61:E62)</f>
        <v>0</v>
      </c>
      <c r="F60" s="24">
        <f t="shared" si="21"/>
        <v>0</v>
      </c>
      <c r="G60" s="24">
        <f t="shared" si="21"/>
        <v>0</v>
      </c>
      <c r="H60" s="24">
        <f t="shared" si="21"/>
        <v>0</v>
      </c>
      <c r="I60" s="24">
        <f t="shared" si="21"/>
        <v>0</v>
      </c>
      <c r="J60" s="24">
        <f t="shared" si="21"/>
        <v>0</v>
      </c>
      <c r="K60" s="24">
        <f t="shared" si="21"/>
        <v>0</v>
      </c>
      <c r="L60" s="24">
        <f t="shared" si="21"/>
        <v>0</v>
      </c>
      <c r="M60" s="24">
        <f t="shared" si="21"/>
        <v>0</v>
      </c>
      <c r="N60" s="24">
        <f t="shared" si="21"/>
        <v>0</v>
      </c>
      <c r="O60" s="24">
        <f t="shared" si="21"/>
        <v>0</v>
      </c>
      <c r="P60" s="24">
        <f t="shared" si="21"/>
        <v>0</v>
      </c>
      <c r="Q60" s="24">
        <f t="shared" si="21"/>
        <v>0</v>
      </c>
      <c r="R60" s="24">
        <f t="shared" si="21"/>
        <v>0</v>
      </c>
      <c r="S60" s="24">
        <f t="shared" si="21"/>
        <v>0</v>
      </c>
      <c r="T60" s="24">
        <f t="shared" si="21"/>
        <v>0</v>
      </c>
      <c r="U60" s="24">
        <f t="shared" si="21"/>
        <v>0</v>
      </c>
      <c r="V60" s="24">
        <f t="shared" si="21"/>
        <v>0</v>
      </c>
      <c r="W60" s="24">
        <f t="shared" si="21"/>
        <v>0</v>
      </c>
      <c r="X60" s="24">
        <f t="shared" si="21"/>
        <v>0</v>
      </c>
      <c r="Y60" s="24">
        <f t="shared" si="21"/>
        <v>0</v>
      </c>
      <c r="Z60" s="24">
        <f t="shared" si="21"/>
        <v>0</v>
      </c>
      <c r="AA60" s="24">
        <f t="shared" si="21"/>
        <v>0</v>
      </c>
      <c r="AB60" s="24">
        <f t="shared" si="21"/>
        <v>0</v>
      </c>
      <c r="AC60" s="24">
        <f t="shared" si="21"/>
        <v>0</v>
      </c>
      <c r="AD60" s="24">
        <f t="shared" si="21"/>
        <v>0</v>
      </c>
    </row>
    <row r="61" spans="1:30" ht="19.5" customHeight="1" x14ac:dyDescent="0.15">
      <c r="A61" s="44"/>
      <c r="B61" s="3" t="s">
        <v>1</v>
      </c>
      <c r="C61" s="26">
        <f>SUM(D61:S61,T61:AD61)</f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</row>
    <row r="62" spans="1:30" ht="19.5" customHeight="1" x14ac:dyDescent="0.15">
      <c r="A62" s="44"/>
      <c r="B62" s="3" t="s">
        <v>2</v>
      </c>
      <c r="C62" s="26">
        <f>SUM(D62:S62,T62:AD62)</f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</row>
    <row r="63" spans="1:30" ht="19.5" customHeight="1" x14ac:dyDescent="0.15">
      <c r="A63" s="44" t="s">
        <v>67</v>
      </c>
      <c r="B63" s="3" t="s">
        <v>0</v>
      </c>
      <c r="C63" s="24">
        <f>SUM(C64:C65)</f>
        <v>0</v>
      </c>
      <c r="D63" s="24">
        <f>SUM(D64:D65)</f>
        <v>0</v>
      </c>
      <c r="E63" s="24">
        <f t="shared" ref="E63:AD63" si="22">SUM(E64:E65)</f>
        <v>0</v>
      </c>
      <c r="F63" s="24">
        <f t="shared" si="22"/>
        <v>0</v>
      </c>
      <c r="G63" s="24">
        <f t="shared" si="22"/>
        <v>0</v>
      </c>
      <c r="H63" s="24">
        <f t="shared" si="22"/>
        <v>0</v>
      </c>
      <c r="I63" s="24">
        <f t="shared" si="22"/>
        <v>0</v>
      </c>
      <c r="J63" s="24">
        <f t="shared" si="22"/>
        <v>0</v>
      </c>
      <c r="K63" s="24">
        <f t="shared" si="22"/>
        <v>0</v>
      </c>
      <c r="L63" s="24">
        <f t="shared" si="22"/>
        <v>0</v>
      </c>
      <c r="M63" s="24">
        <f t="shared" si="22"/>
        <v>0</v>
      </c>
      <c r="N63" s="24">
        <f t="shared" si="22"/>
        <v>0</v>
      </c>
      <c r="O63" s="24">
        <f t="shared" si="22"/>
        <v>0</v>
      </c>
      <c r="P63" s="24">
        <f t="shared" si="22"/>
        <v>0</v>
      </c>
      <c r="Q63" s="24">
        <f t="shared" si="22"/>
        <v>0</v>
      </c>
      <c r="R63" s="24">
        <f t="shared" si="22"/>
        <v>0</v>
      </c>
      <c r="S63" s="24">
        <f t="shared" si="22"/>
        <v>0</v>
      </c>
      <c r="T63" s="24">
        <f t="shared" si="22"/>
        <v>0</v>
      </c>
      <c r="U63" s="24">
        <f t="shared" si="22"/>
        <v>0</v>
      </c>
      <c r="V63" s="24">
        <f t="shared" si="22"/>
        <v>0</v>
      </c>
      <c r="W63" s="24">
        <f t="shared" si="22"/>
        <v>0</v>
      </c>
      <c r="X63" s="24">
        <f t="shared" si="22"/>
        <v>0</v>
      </c>
      <c r="Y63" s="24">
        <f t="shared" si="22"/>
        <v>0</v>
      </c>
      <c r="Z63" s="24">
        <f t="shared" si="22"/>
        <v>0</v>
      </c>
      <c r="AA63" s="24">
        <f t="shared" si="22"/>
        <v>0</v>
      </c>
      <c r="AB63" s="24">
        <f t="shared" si="22"/>
        <v>0</v>
      </c>
      <c r="AC63" s="24">
        <f t="shared" si="22"/>
        <v>0</v>
      </c>
      <c r="AD63" s="24">
        <f t="shared" si="22"/>
        <v>0</v>
      </c>
    </row>
    <row r="64" spans="1:30" ht="19.5" customHeight="1" x14ac:dyDescent="0.15">
      <c r="A64" s="44"/>
      <c r="B64" s="3" t="s">
        <v>1</v>
      </c>
      <c r="C64" s="26">
        <f>SUM(D64:S64,T64:AD64)</f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</row>
    <row r="65" spans="1:30" ht="19.5" customHeight="1" x14ac:dyDescent="0.15">
      <c r="A65" s="44"/>
      <c r="B65" s="3" t="s">
        <v>2</v>
      </c>
      <c r="C65" s="26">
        <f>SUM(D65:S65,T65:AD65)</f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</row>
    <row r="66" spans="1:30" ht="19.5" customHeight="1" x14ac:dyDescent="0.15">
      <c r="A66" s="44" t="s">
        <v>68</v>
      </c>
      <c r="B66" s="3" t="s">
        <v>0</v>
      </c>
      <c r="C66" s="24">
        <f>SUM(C67:C68)</f>
        <v>0</v>
      </c>
      <c r="D66" s="24">
        <f>SUM(D67:D68)</f>
        <v>0</v>
      </c>
      <c r="E66" s="24">
        <f t="shared" ref="E66:AD66" si="23">SUM(E67:E68)</f>
        <v>0</v>
      </c>
      <c r="F66" s="24">
        <f t="shared" si="23"/>
        <v>0</v>
      </c>
      <c r="G66" s="24">
        <f t="shared" si="23"/>
        <v>0</v>
      </c>
      <c r="H66" s="24">
        <f t="shared" si="23"/>
        <v>0</v>
      </c>
      <c r="I66" s="24">
        <f t="shared" si="23"/>
        <v>0</v>
      </c>
      <c r="J66" s="24">
        <f t="shared" si="23"/>
        <v>0</v>
      </c>
      <c r="K66" s="24">
        <f t="shared" si="23"/>
        <v>0</v>
      </c>
      <c r="L66" s="24">
        <f t="shared" si="23"/>
        <v>0</v>
      </c>
      <c r="M66" s="24">
        <f t="shared" si="23"/>
        <v>0</v>
      </c>
      <c r="N66" s="24">
        <f t="shared" si="23"/>
        <v>0</v>
      </c>
      <c r="O66" s="24">
        <f t="shared" si="23"/>
        <v>0</v>
      </c>
      <c r="P66" s="24">
        <f t="shared" si="23"/>
        <v>0</v>
      </c>
      <c r="Q66" s="24">
        <f t="shared" si="23"/>
        <v>0</v>
      </c>
      <c r="R66" s="24">
        <f t="shared" si="23"/>
        <v>0</v>
      </c>
      <c r="S66" s="24">
        <f t="shared" si="23"/>
        <v>0</v>
      </c>
      <c r="T66" s="24">
        <f t="shared" si="23"/>
        <v>0</v>
      </c>
      <c r="U66" s="24">
        <f t="shared" si="23"/>
        <v>0</v>
      </c>
      <c r="V66" s="24">
        <f t="shared" si="23"/>
        <v>0</v>
      </c>
      <c r="W66" s="24">
        <f t="shared" si="23"/>
        <v>0</v>
      </c>
      <c r="X66" s="24">
        <f t="shared" si="23"/>
        <v>0</v>
      </c>
      <c r="Y66" s="24">
        <f t="shared" si="23"/>
        <v>0</v>
      </c>
      <c r="Z66" s="24">
        <f t="shared" si="23"/>
        <v>0</v>
      </c>
      <c r="AA66" s="24">
        <f t="shared" si="23"/>
        <v>0</v>
      </c>
      <c r="AB66" s="24">
        <f t="shared" si="23"/>
        <v>0</v>
      </c>
      <c r="AC66" s="24">
        <f t="shared" si="23"/>
        <v>0</v>
      </c>
      <c r="AD66" s="24">
        <f t="shared" si="23"/>
        <v>0</v>
      </c>
    </row>
    <row r="67" spans="1:30" ht="19.5" customHeight="1" x14ac:dyDescent="0.15">
      <c r="A67" s="44"/>
      <c r="B67" s="3" t="s">
        <v>1</v>
      </c>
      <c r="C67" s="26">
        <f>SUM(D67:S67,T67:AD67)</f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</row>
    <row r="68" spans="1:30" ht="19.5" customHeight="1" x14ac:dyDescent="0.15">
      <c r="A68" s="44"/>
      <c r="B68" s="3" t="s">
        <v>2</v>
      </c>
      <c r="C68" s="26">
        <f>SUM(D68:S68,T68:AD68)</f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</row>
    <row r="69" spans="1:30" ht="19.5" customHeight="1" x14ac:dyDescent="0.15">
      <c r="A69" s="44" t="s">
        <v>69</v>
      </c>
      <c r="B69" s="3" t="s">
        <v>0</v>
      </c>
      <c r="C69" s="24">
        <f>SUM(C70:C71)</f>
        <v>0</v>
      </c>
      <c r="D69" s="24">
        <f>SUM(D70:D71)</f>
        <v>0</v>
      </c>
      <c r="E69" s="24">
        <f t="shared" ref="E69:AD69" si="24">SUM(E70:E71)</f>
        <v>0</v>
      </c>
      <c r="F69" s="24">
        <f t="shared" si="24"/>
        <v>0</v>
      </c>
      <c r="G69" s="24">
        <f t="shared" si="24"/>
        <v>0</v>
      </c>
      <c r="H69" s="24">
        <f t="shared" si="24"/>
        <v>0</v>
      </c>
      <c r="I69" s="24">
        <f t="shared" si="24"/>
        <v>0</v>
      </c>
      <c r="J69" s="24">
        <f t="shared" si="24"/>
        <v>0</v>
      </c>
      <c r="K69" s="24">
        <f t="shared" si="24"/>
        <v>0</v>
      </c>
      <c r="L69" s="24">
        <f t="shared" si="24"/>
        <v>0</v>
      </c>
      <c r="M69" s="24">
        <f t="shared" si="24"/>
        <v>0</v>
      </c>
      <c r="N69" s="24">
        <f t="shared" si="24"/>
        <v>0</v>
      </c>
      <c r="O69" s="24">
        <f t="shared" si="24"/>
        <v>0</v>
      </c>
      <c r="P69" s="24">
        <f t="shared" si="24"/>
        <v>0</v>
      </c>
      <c r="Q69" s="24">
        <f t="shared" si="24"/>
        <v>0</v>
      </c>
      <c r="R69" s="24">
        <f t="shared" si="24"/>
        <v>0</v>
      </c>
      <c r="S69" s="24">
        <f t="shared" si="24"/>
        <v>0</v>
      </c>
      <c r="T69" s="24">
        <f t="shared" si="24"/>
        <v>0</v>
      </c>
      <c r="U69" s="24">
        <f t="shared" si="24"/>
        <v>0</v>
      </c>
      <c r="V69" s="24">
        <f t="shared" si="24"/>
        <v>0</v>
      </c>
      <c r="W69" s="24">
        <f t="shared" si="24"/>
        <v>0</v>
      </c>
      <c r="X69" s="24">
        <f t="shared" si="24"/>
        <v>0</v>
      </c>
      <c r="Y69" s="24">
        <f t="shared" si="24"/>
        <v>0</v>
      </c>
      <c r="Z69" s="24">
        <f t="shared" si="24"/>
        <v>0</v>
      </c>
      <c r="AA69" s="24">
        <f t="shared" si="24"/>
        <v>0</v>
      </c>
      <c r="AB69" s="24">
        <f t="shared" si="24"/>
        <v>0</v>
      </c>
      <c r="AC69" s="24">
        <f t="shared" si="24"/>
        <v>0</v>
      </c>
      <c r="AD69" s="24">
        <f t="shared" si="24"/>
        <v>0</v>
      </c>
    </row>
    <row r="70" spans="1:30" ht="19.5" customHeight="1" x14ac:dyDescent="0.15">
      <c r="A70" s="44"/>
      <c r="B70" s="3" t="s">
        <v>1</v>
      </c>
      <c r="C70" s="26">
        <f>SUM(D70:S70,T70:AD70)</f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</row>
    <row r="71" spans="1:30" ht="19.5" customHeight="1" x14ac:dyDescent="0.15">
      <c r="A71" s="44"/>
      <c r="B71" s="3" t="s">
        <v>2</v>
      </c>
      <c r="C71" s="26">
        <f>SUM(D71:S71,T71:AD71)</f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</row>
    <row r="72" spans="1:30" ht="19.5" customHeight="1" x14ac:dyDescent="0.15">
      <c r="A72" s="44" t="s">
        <v>70</v>
      </c>
      <c r="B72" s="3" t="s">
        <v>45</v>
      </c>
      <c r="C72" s="24">
        <f>SUM(C73:C74)</f>
        <v>2</v>
      </c>
      <c r="D72" s="24">
        <f>SUM(D73:D74)</f>
        <v>0</v>
      </c>
      <c r="E72" s="24">
        <f t="shared" ref="E72:AD72" si="25">SUM(E73:E74)</f>
        <v>0</v>
      </c>
      <c r="F72" s="24">
        <f t="shared" si="25"/>
        <v>0</v>
      </c>
      <c r="G72" s="24">
        <f t="shared" si="25"/>
        <v>0</v>
      </c>
      <c r="H72" s="24">
        <f t="shared" si="25"/>
        <v>0</v>
      </c>
      <c r="I72" s="24">
        <f t="shared" si="25"/>
        <v>0</v>
      </c>
      <c r="J72" s="24">
        <f t="shared" si="25"/>
        <v>0</v>
      </c>
      <c r="K72" s="24">
        <f t="shared" si="25"/>
        <v>1</v>
      </c>
      <c r="L72" s="24">
        <f t="shared" si="25"/>
        <v>0</v>
      </c>
      <c r="M72" s="24">
        <f t="shared" si="25"/>
        <v>0</v>
      </c>
      <c r="N72" s="24">
        <f t="shared" si="25"/>
        <v>1</v>
      </c>
      <c r="O72" s="24">
        <f t="shared" si="25"/>
        <v>0</v>
      </c>
      <c r="P72" s="24">
        <f t="shared" si="25"/>
        <v>0</v>
      </c>
      <c r="Q72" s="24">
        <f t="shared" si="25"/>
        <v>0</v>
      </c>
      <c r="R72" s="24">
        <f t="shared" si="25"/>
        <v>0</v>
      </c>
      <c r="S72" s="24">
        <f t="shared" si="25"/>
        <v>0</v>
      </c>
      <c r="T72" s="24">
        <f t="shared" si="25"/>
        <v>0</v>
      </c>
      <c r="U72" s="24">
        <f t="shared" si="25"/>
        <v>0</v>
      </c>
      <c r="V72" s="24">
        <f t="shared" si="25"/>
        <v>0</v>
      </c>
      <c r="W72" s="24">
        <f t="shared" si="25"/>
        <v>0</v>
      </c>
      <c r="X72" s="24">
        <f t="shared" si="25"/>
        <v>0</v>
      </c>
      <c r="Y72" s="24">
        <f t="shared" si="25"/>
        <v>0</v>
      </c>
      <c r="Z72" s="24">
        <f t="shared" si="25"/>
        <v>0</v>
      </c>
      <c r="AA72" s="24">
        <f t="shared" si="25"/>
        <v>0</v>
      </c>
      <c r="AB72" s="24">
        <f t="shared" si="25"/>
        <v>0</v>
      </c>
      <c r="AC72" s="24">
        <f t="shared" si="25"/>
        <v>0</v>
      </c>
      <c r="AD72" s="24">
        <f t="shared" si="25"/>
        <v>0</v>
      </c>
    </row>
    <row r="73" spans="1:30" ht="19.5" customHeight="1" x14ac:dyDescent="0.15">
      <c r="A73" s="44"/>
      <c r="B73" s="3" t="s">
        <v>46</v>
      </c>
      <c r="C73" s="26">
        <f>SUM(D73:S73,T73:AD73)</f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</row>
    <row r="74" spans="1:30" ht="19.5" customHeight="1" x14ac:dyDescent="0.15">
      <c r="A74" s="44"/>
      <c r="B74" s="3" t="s">
        <v>47</v>
      </c>
      <c r="C74" s="29">
        <f>SUM(D74:S74,T74:AD74)</f>
        <v>2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1</v>
      </c>
      <c r="L74" s="35">
        <v>0</v>
      </c>
      <c r="M74" s="35">
        <v>0</v>
      </c>
      <c r="N74" s="35">
        <v>1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</row>
    <row r="75" spans="1:30" hidden="1" x14ac:dyDescent="0.15">
      <c r="A75" s="44"/>
      <c r="B75" s="3" t="s">
        <v>45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idden="1" x14ac:dyDescent="0.15">
      <c r="A76" s="44"/>
      <c r="B76" s="3" t="s">
        <v>46</v>
      </c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hidden="1" x14ac:dyDescent="0.15">
      <c r="A77" s="44"/>
      <c r="B77" s="3" t="s">
        <v>47</v>
      </c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hidden="1" x14ac:dyDescent="0.15">
      <c r="A78" s="44"/>
      <c r="B78" s="3" t="s">
        <v>45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idden="1" x14ac:dyDescent="0.15">
      <c r="A79" s="44"/>
      <c r="B79" s="3" t="s">
        <v>46</v>
      </c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idden="1" x14ac:dyDescent="0.15">
      <c r="A80" s="44"/>
      <c r="B80" s="3" t="s">
        <v>47</v>
      </c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hidden="1" x14ac:dyDescent="0.15">
      <c r="A81" s="44"/>
      <c r="B81" s="3" t="s">
        <v>45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idden="1" x14ac:dyDescent="0.15">
      <c r="A82" s="44"/>
      <c r="B82" s="3" t="s">
        <v>46</v>
      </c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idden="1" x14ac:dyDescent="0.15">
      <c r="A83" s="44"/>
      <c r="B83" s="3" t="s">
        <v>47</v>
      </c>
      <c r="C83" s="2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</sheetData>
  <mergeCells count="28">
    <mergeCell ref="A72:A74"/>
    <mergeCell ref="A75:A77"/>
    <mergeCell ref="A78:A80"/>
    <mergeCell ref="A81:A83"/>
    <mergeCell ref="A18:A20"/>
    <mergeCell ref="A21:A23"/>
    <mergeCell ref="A24:A26"/>
    <mergeCell ref="A27:A29"/>
    <mergeCell ref="A30:A32"/>
    <mergeCell ref="A54:A56"/>
    <mergeCell ref="A33:A35"/>
    <mergeCell ref="A66:A68"/>
    <mergeCell ref="A69:A71"/>
    <mergeCell ref="A2:B2"/>
    <mergeCell ref="A3:A5"/>
    <mergeCell ref="A6:A8"/>
    <mergeCell ref="A12:A14"/>
    <mergeCell ref="A9:A11"/>
    <mergeCell ref="A15:A17"/>
    <mergeCell ref="A36:A38"/>
    <mergeCell ref="A57:A59"/>
    <mergeCell ref="A60:A62"/>
    <mergeCell ref="A63:A65"/>
    <mergeCell ref="A39:A41"/>
    <mergeCell ref="A42:A44"/>
    <mergeCell ref="A45:A47"/>
    <mergeCell ref="A48:A50"/>
    <mergeCell ref="A51:A53"/>
  </mergeCells>
  <phoneticPr fontId="2" type="noConversion"/>
  <printOptions horizontalCentered="1"/>
  <pageMargins left="0.78740157480314965" right="0.6692913385826772" top="1.2204724409448819" bottom="0.98425196850393704" header="0.74803149606299213" footer="0.51181102362204722"/>
  <pageSetup paperSize="9" scale="90" orientation="portrait" horizontalDpi="300" verticalDpi="300" r:id="rId1"/>
  <headerFooter alignWithMargins="0">
    <oddHeader>&amp;L
  학산면&amp;C&amp;"바탕체,보통"&amp;16 10-4.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전체</vt:lpstr>
      <vt:lpstr>각세내국</vt:lpstr>
      <vt:lpstr>5세외국</vt:lpstr>
      <vt:lpstr>국적외국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신상훈</dc:creator>
  <cp:lastModifiedBy>owner</cp:lastModifiedBy>
  <cp:lastPrinted>2015-01-14T08:15:40Z</cp:lastPrinted>
  <dcterms:created xsi:type="dcterms:W3CDTF">1999-12-26T23:14:33Z</dcterms:created>
  <dcterms:modified xsi:type="dcterms:W3CDTF">2020-03-06T00:19:35Z</dcterms:modified>
</cp:coreProperties>
</file>