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2019년 주민등록통계\2020년\취합자료\주민등록 인구통계(2019)\"/>
    </mc:Choice>
  </mc:AlternateContent>
  <bookViews>
    <workbookView xWindow="15" yWindow="-30" windowWidth="12000" windowHeight="5955" firstSheet="1" activeTab="1"/>
  </bookViews>
  <sheets>
    <sheet name="000000" sheetId="6" state="veryHidden" r:id="rId1"/>
    <sheet name="전체" sheetId="2" r:id="rId2"/>
    <sheet name="각세내국" sheetId="3" r:id="rId3"/>
    <sheet name="5세외국" sheetId="4" r:id="rId4"/>
    <sheet name="국적외국" sheetId="5" r:id="rId5"/>
  </sheets>
  <definedNames>
    <definedName name="_xlnm.Print_Area" localSheetId="3">'5세외국'!$A$2:$N$69</definedName>
    <definedName name="_xlnm.Print_Area" localSheetId="4">국적외국!$A$1:$N$83</definedName>
    <definedName name="_xlnm.Print_Titles" localSheetId="4">국적외국!$1:$2</definedName>
  </definedNames>
  <calcPr calcId="162913"/>
</workbook>
</file>

<file path=xl/calcChain.xml><?xml version="1.0" encoding="utf-8"?>
<calcChain xmlns="http://schemas.openxmlformats.org/spreadsheetml/2006/main">
  <c r="E4" i="5" l="1"/>
  <c r="F4" i="5"/>
  <c r="G4" i="5"/>
  <c r="H4" i="5"/>
  <c r="I4" i="5"/>
  <c r="J4" i="5"/>
  <c r="K4" i="5"/>
  <c r="L4" i="5"/>
  <c r="M4" i="5"/>
  <c r="N4" i="5"/>
  <c r="E5" i="5"/>
  <c r="F5" i="5"/>
  <c r="F3" i="5" s="1"/>
  <c r="G5" i="5"/>
  <c r="H5" i="5"/>
  <c r="H3" i="5" s="1"/>
  <c r="I5" i="5"/>
  <c r="J5" i="5"/>
  <c r="K5" i="5"/>
  <c r="L5" i="5"/>
  <c r="L3" i="5" s="1"/>
  <c r="M5" i="5"/>
  <c r="N5" i="5"/>
  <c r="D5" i="5"/>
  <c r="D4" i="5"/>
  <c r="C71" i="5"/>
  <c r="C69" i="5" s="1"/>
  <c r="C70" i="5"/>
  <c r="N69" i="5"/>
  <c r="M69" i="5"/>
  <c r="L69" i="5"/>
  <c r="K69" i="5"/>
  <c r="J69" i="5"/>
  <c r="I69" i="5"/>
  <c r="H69" i="5"/>
  <c r="G69" i="5"/>
  <c r="F69" i="5"/>
  <c r="E69" i="5"/>
  <c r="D69" i="5"/>
  <c r="C68" i="5"/>
  <c r="C67" i="5"/>
  <c r="N66" i="5"/>
  <c r="M66" i="5"/>
  <c r="L66" i="5"/>
  <c r="K66" i="5"/>
  <c r="J66" i="5"/>
  <c r="I66" i="5"/>
  <c r="H66" i="5"/>
  <c r="G66" i="5"/>
  <c r="F66" i="5"/>
  <c r="E66" i="5"/>
  <c r="D66" i="5"/>
  <c r="C66" i="5"/>
  <c r="C65" i="5"/>
  <c r="C64" i="5"/>
  <c r="C63" i="5" s="1"/>
  <c r="N63" i="5"/>
  <c r="M63" i="5"/>
  <c r="L63" i="5"/>
  <c r="K63" i="5"/>
  <c r="J63" i="5"/>
  <c r="I63" i="5"/>
  <c r="H63" i="5"/>
  <c r="G63" i="5"/>
  <c r="F63" i="5"/>
  <c r="E63" i="5"/>
  <c r="D63" i="5"/>
  <c r="C62" i="5"/>
  <c r="C61" i="5"/>
  <c r="N60" i="5"/>
  <c r="M60" i="5"/>
  <c r="L60" i="5"/>
  <c r="K60" i="5"/>
  <c r="J60" i="5"/>
  <c r="I60" i="5"/>
  <c r="H60" i="5"/>
  <c r="G60" i="5"/>
  <c r="F60" i="5"/>
  <c r="E60" i="5"/>
  <c r="D60" i="5"/>
  <c r="C60" i="5"/>
  <c r="C59" i="5"/>
  <c r="C57" i="5"/>
  <c r="C58" i="5"/>
  <c r="N57" i="5"/>
  <c r="M57" i="5"/>
  <c r="L57" i="5"/>
  <c r="K57" i="5"/>
  <c r="J57" i="5"/>
  <c r="I57" i="5"/>
  <c r="H57" i="5"/>
  <c r="G57" i="5"/>
  <c r="F57" i="5"/>
  <c r="E57" i="5"/>
  <c r="D57" i="5"/>
  <c r="C56" i="5"/>
  <c r="C54" i="5" s="1"/>
  <c r="C55" i="5"/>
  <c r="N54" i="5"/>
  <c r="M54" i="5"/>
  <c r="L54" i="5"/>
  <c r="K54" i="5"/>
  <c r="J54" i="5"/>
  <c r="I54" i="5"/>
  <c r="H54" i="5"/>
  <c r="G54" i="5"/>
  <c r="F54" i="5"/>
  <c r="E54" i="5"/>
  <c r="D54" i="5"/>
  <c r="C53" i="5"/>
  <c r="C51" i="5"/>
  <c r="C52" i="5"/>
  <c r="N51" i="5"/>
  <c r="M51" i="5"/>
  <c r="L51" i="5"/>
  <c r="K51" i="5"/>
  <c r="J51" i="5"/>
  <c r="I51" i="5"/>
  <c r="H51" i="5"/>
  <c r="G51" i="5"/>
  <c r="F51" i="5"/>
  <c r="E51" i="5"/>
  <c r="D51" i="5"/>
  <c r="C50" i="5"/>
  <c r="C49" i="5"/>
  <c r="N48" i="5"/>
  <c r="M48" i="5"/>
  <c r="L48" i="5"/>
  <c r="K48" i="5"/>
  <c r="J48" i="5"/>
  <c r="I48" i="5"/>
  <c r="H48" i="5"/>
  <c r="G48" i="5"/>
  <c r="F48" i="5"/>
  <c r="E48" i="5"/>
  <c r="D48" i="5"/>
  <c r="C48" i="5"/>
  <c r="C47" i="5"/>
  <c r="C46" i="5"/>
  <c r="C45" i="5" s="1"/>
  <c r="N45" i="5"/>
  <c r="M45" i="5"/>
  <c r="L45" i="5"/>
  <c r="K45" i="5"/>
  <c r="J45" i="5"/>
  <c r="I45" i="5"/>
  <c r="H45" i="5"/>
  <c r="G45" i="5"/>
  <c r="F45" i="5"/>
  <c r="E45" i="5"/>
  <c r="D45" i="5"/>
  <c r="C44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C41" i="5"/>
  <c r="C39" i="5"/>
  <c r="C40" i="5"/>
  <c r="N39" i="5"/>
  <c r="M39" i="5"/>
  <c r="L39" i="5"/>
  <c r="K39" i="5"/>
  <c r="J39" i="5"/>
  <c r="I39" i="5"/>
  <c r="H39" i="5"/>
  <c r="G39" i="5"/>
  <c r="F39" i="5"/>
  <c r="E39" i="5"/>
  <c r="D39" i="5"/>
  <c r="C11" i="5"/>
  <c r="C10" i="5"/>
  <c r="N9" i="5"/>
  <c r="M9" i="5"/>
  <c r="L9" i="5"/>
  <c r="K9" i="5"/>
  <c r="J9" i="5"/>
  <c r="I9" i="5"/>
  <c r="H9" i="5"/>
  <c r="G9" i="5"/>
  <c r="F9" i="5"/>
  <c r="E9" i="5"/>
  <c r="D9" i="5"/>
  <c r="E12" i="5"/>
  <c r="F12" i="5"/>
  <c r="G12" i="5"/>
  <c r="H12" i="5"/>
  <c r="I12" i="5"/>
  <c r="J12" i="5"/>
  <c r="K12" i="5"/>
  <c r="L12" i="5"/>
  <c r="M12" i="5"/>
  <c r="N12" i="5"/>
  <c r="E15" i="5"/>
  <c r="F15" i="5"/>
  <c r="G15" i="5"/>
  <c r="H15" i="5"/>
  <c r="I15" i="5"/>
  <c r="J15" i="5"/>
  <c r="K15" i="5"/>
  <c r="L15" i="5"/>
  <c r="M15" i="5"/>
  <c r="N15" i="5"/>
  <c r="E18" i="5"/>
  <c r="F18" i="5"/>
  <c r="G18" i="5"/>
  <c r="H18" i="5"/>
  <c r="I18" i="5"/>
  <c r="J18" i="5"/>
  <c r="K18" i="5"/>
  <c r="L18" i="5"/>
  <c r="M18" i="5"/>
  <c r="N18" i="5"/>
  <c r="E21" i="5"/>
  <c r="F21" i="5"/>
  <c r="G21" i="5"/>
  <c r="H21" i="5"/>
  <c r="I21" i="5"/>
  <c r="J21" i="5"/>
  <c r="K21" i="5"/>
  <c r="L21" i="5"/>
  <c r="M21" i="5"/>
  <c r="N21" i="5"/>
  <c r="E24" i="5"/>
  <c r="F24" i="5"/>
  <c r="G24" i="5"/>
  <c r="H24" i="5"/>
  <c r="I24" i="5"/>
  <c r="J24" i="5"/>
  <c r="K24" i="5"/>
  <c r="L24" i="5"/>
  <c r="M24" i="5"/>
  <c r="N24" i="5"/>
  <c r="E27" i="5"/>
  <c r="F27" i="5"/>
  <c r="G27" i="5"/>
  <c r="H27" i="5"/>
  <c r="I27" i="5"/>
  <c r="J27" i="5"/>
  <c r="K27" i="5"/>
  <c r="L27" i="5"/>
  <c r="M27" i="5"/>
  <c r="N27" i="5"/>
  <c r="E30" i="5"/>
  <c r="F30" i="5"/>
  <c r="G30" i="5"/>
  <c r="H30" i="5"/>
  <c r="I30" i="5"/>
  <c r="J30" i="5"/>
  <c r="K30" i="5"/>
  <c r="L30" i="5"/>
  <c r="M30" i="5"/>
  <c r="N30" i="5"/>
  <c r="E33" i="5"/>
  <c r="F33" i="5"/>
  <c r="G33" i="5"/>
  <c r="H33" i="5"/>
  <c r="I33" i="5"/>
  <c r="J33" i="5"/>
  <c r="K33" i="5"/>
  <c r="L33" i="5"/>
  <c r="M33" i="5"/>
  <c r="N33" i="5"/>
  <c r="E36" i="5"/>
  <c r="F36" i="5"/>
  <c r="G36" i="5"/>
  <c r="H36" i="5"/>
  <c r="I36" i="5"/>
  <c r="J36" i="5"/>
  <c r="K36" i="5"/>
  <c r="L36" i="5"/>
  <c r="M36" i="5"/>
  <c r="N36" i="5"/>
  <c r="E72" i="5"/>
  <c r="F72" i="5"/>
  <c r="G72" i="5"/>
  <c r="H72" i="5"/>
  <c r="I72" i="5"/>
  <c r="J72" i="5"/>
  <c r="K72" i="5"/>
  <c r="L72" i="5"/>
  <c r="M72" i="5"/>
  <c r="N72" i="5"/>
  <c r="E5" i="4"/>
  <c r="E10" i="4"/>
  <c r="F10" i="4"/>
  <c r="G10" i="4"/>
  <c r="H10" i="4"/>
  <c r="I10" i="4"/>
  <c r="J10" i="4"/>
  <c r="K10" i="4"/>
  <c r="L10" i="4"/>
  <c r="M10" i="4"/>
  <c r="N10" i="4"/>
  <c r="E13" i="4"/>
  <c r="F13" i="4"/>
  <c r="G13" i="4"/>
  <c r="H13" i="4"/>
  <c r="I13" i="4"/>
  <c r="J13" i="4"/>
  <c r="K13" i="4"/>
  <c r="L13" i="4"/>
  <c r="M13" i="4"/>
  <c r="N13" i="4"/>
  <c r="E16" i="4"/>
  <c r="F16" i="4"/>
  <c r="G16" i="4"/>
  <c r="H16" i="4"/>
  <c r="I16" i="4"/>
  <c r="J16" i="4"/>
  <c r="K16" i="4"/>
  <c r="L16" i="4"/>
  <c r="M16" i="4"/>
  <c r="N16" i="4"/>
  <c r="E19" i="4"/>
  <c r="F19" i="4"/>
  <c r="G19" i="4"/>
  <c r="H19" i="4"/>
  <c r="I19" i="4"/>
  <c r="J19" i="4"/>
  <c r="K19" i="4"/>
  <c r="L19" i="4"/>
  <c r="M19" i="4"/>
  <c r="N19" i="4"/>
  <c r="E22" i="4"/>
  <c r="F22" i="4"/>
  <c r="G22" i="4"/>
  <c r="H22" i="4"/>
  <c r="I22" i="4"/>
  <c r="J22" i="4"/>
  <c r="K22" i="4"/>
  <c r="L22" i="4"/>
  <c r="M22" i="4"/>
  <c r="N22" i="4"/>
  <c r="E25" i="4"/>
  <c r="F25" i="4"/>
  <c r="G25" i="4"/>
  <c r="H25" i="4"/>
  <c r="I25" i="4"/>
  <c r="J25" i="4"/>
  <c r="K25" i="4"/>
  <c r="L25" i="4"/>
  <c r="M25" i="4"/>
  <c r="N25" i="4"/>
  <c r="E28" i="4"/>
  <c r="F28" i="4"/>
  <c r="G28" i="4"/>
  <c r="H28" i="4"/>
  <c r="I28" i="4"/>
  <c r="J28" i="4"/>
  <c r="K28" i="4"/>
  <c r="L28" i="4"/>
  <c r="M28" i="4"/>
  <c r="N28" i="4"/>
  <c r="E31" i="4"/>
  <c r="F31" i="4"/>
  <c r="G31" i="4"/>
  <c r="H31" i="4"/>
  <c r="I31" i="4"/>
  <c r="J31" i="4"/>
  <c r="K31" i="4"/>
  <c r="L31" i="4"/>
  <c r="M31" i="4"/>
  <c r="N31" i="4"/>
  <c r="E34" i="4"/>
  <c r="F34" i="4"/>
  <c r="G34" i="4"/>
  <c r="H34" i="4"/>
  <c r="I34" i="4"/>
  <c r="J34" i="4"/>
  <c r="K34" i="4"/>
  <c r="L34" i="4"/>
  <c r="M34" i="4"/>
  <c r="N34" i="4"/>
  <c r="E37" i="4"/>
  <c r="F37" i="4"/>
  <c r="G37" i="4"/>
  <c r="H37" i="4"/>
  <c r="I37" i="4"/>
  <c r="J37" i="4"/>
  <c r="K37" i="4"/>
  <c r="L37" i="4"/>
  <c r="M37" i="4"/>
  <c r="N37" i="4"/>
  <c r="E40" i="4"/>
  <c r="F40" i="4"/>
  <c r="G40" i="4"/>
  <c r="H40" i="4"/>
  <c r="I40" i="4"/>
  <c r="J40" i="4"/>
  <c r="K40" i="4"/>
  <c r="L40" i="4"/>
  <c r="M40" i="4"/>
  <c r="N40" i="4"/>
  <c r="E43" i="4"/>
  <c r="F43" i="4"/>
  <c r="G43" i="4"/>
  <c r="H43" i="4"/>
  <c r="I43" i="4"/>
  <c r="J43" i="4"/>
  <c r="K43" i="4"/>
  <c r="L43" i="4"/>
  <c r="M43" i="4"/>
  <c r="N43" i="4"/>
  <c r="E46" i="4"/>
  <c r="F46" i="4"/>
  <c r="G46" i="4"/>
  <c r="H46" i="4"/>
  <c r="I46" i="4"/>
  <c r="J46" i="4"/>
  <c r="K46" i="4"/>
  <c r="L46" i="4"/>
  <c r="M46" i="4"/>
  <c r="N46" i="4"/>
  <c r="E49" i="4"/>
  <c r="F49" i="4"/>
  <c r="G49" i="4"/>
  <c r="H49" i="4"/>
  <c r="I49" i="4"/>
  <c r="J49" i="4"/>
  <c r="K49" i="4"/>
  <c r="L49" i="4"/>
  <c r="M49" i="4"/>
  <c r="N49" i="4"/>
  <c r="E52" i="4"/>
  <c r="F52" i="4"/>
  <c r="G52" i="4"/>
  <c r="H52" i="4"/>
  <c r="I52" i="4"/>
  <c r="J52" i="4"/>
  <c r="K52" i="4"/>
  <c r="L52" i="4"/>
  <c r="M52" i="4"/>
  <c r="N52" i="4"/>
  <c r="E55" i="4"/>
  <c r="F55" i="4"/>
  <c r="G55" i="4"/>
  <c r="H55" i="4"/>
  <c r="I55" i="4"/>
  <c r="J55" i="4"/>
  <c r="K55" i="4"/>
  <c r="L55" i="4"/>
  <c r="M55" i="4"/>
  <c r="N55" i="4"/>
  <c r="E58" i="4"/>
  <c r="F58" i="4"/>
  <c r="G58" i="4"/>
  <c r="H58" i="4"/>
  <c r="I58" i="4"/>
  <c r="J58" i="4"/>
  <c r="K58" i="4"/>
  <c r="L58" i="4"/>
  <c r="M58" i="4"/>
  <c r="N58" i="4"/>
  <c r="E61" i="4"/>
  <c r="F61" i="4"/>
  <c r="G61" i="4"/>
  <c r="H61" i="4"/>
  <c r="I61" i="4"/>
  <c r="J61" i="4"/>
  <c r="K61" i="4"/>
  <c r="L61" i="4"/>
  <c r="M61" i="4"/>
  <c r="N61" i="4"/>
  <c r="E64" i="4"/>
  <c r="F64" i="4"/>
  <c r="G64" i="4"/>
  <c r="H64" i="4"/>
  <c r="I64" i="4"/>
  <c r="J64" i="4"/>
  <c r="K64" i="4"/>
  <c r="L64" i="4"/>
  <c r="M64" i="4"/>
  <c r="N64" i="4"/>
  <c r="E67" i="4"/>
  <c r="F67" i="4"/>
  <c r="G67" i="4"/>
  <c r="H67" i="4"/>
  <c r="I67" i="4"/>
  <c r="J67" i="4"/>
  <c r="K67" i="4"/>
  <c r="L67" i="4"/>
  <c r="M67" i="4"/>
  <c r="N67" i="4"/>
  <c r="E429" i="3"/>
  <c r="F429" i="3"/>
  <c r="G429" i="3"/>
  <c r="H429" i="3"/>
  <c r="I429" i="3"/>
  <c r="J429" i="3"/>
  <c r="K429" i="3"/>
  <c r="L429" i="3"/>
  <c r="M429" i="3"/>
  <c r="N429" i="3"/>
  <c r="E432" i="3"/>
  <c r="F432" i="3"/>
  <c r="G432" i="3"/>
  <c r="H432" i="3"/>
  <c r="I432" i="3"/>
  <c r="J432" i="3"/>
  <c r="K432" i="3"/>
  <c r="L432" i="3"/>
  <c r="M432" i="3"/>
  <c r="N432" i="3"/>
  <c r="E435" i="3"/>
  <c r="F435" i="3"/>
  <c r="G435" i="3"/>
  <c r="H435" i="3"/>
  <c r="I435" i="3"/>
  <c r="J435" i="3"/>
  <c r="K435" i="3"/>
  <c r="L435" i="3"/>
  <c r="M435" i="3"/>
  <c r="N435" i="3"/>
  <c r="E438" i="3"/>
  <c r="F438" i="3"/>
  <c r="G438" i="3"/>
  <c r="H438" i="3"/>
  <c r="I438" i="3"/>
  <c r="J438" i="3"/>
  <c r="K438" i="3"/>
  <c r="L438" i="3"/>
  <c r="M438" i="3"/>
  <c r="N438" i="3"/>
  <c r="E411" i="3"/>
  <c r="F411" i="3"/>
  <c r="G411" i="3"/>
  <c r="H411" i="3"/>
  <c r="I411" i="3"/>
  <c r="J411" i="3"/>
  <c r="K411" i="3"/>
  <c r="L411" i="3"/>
  <c r="M411" i="3"/>
  <c r="N411" i="3"/>
  <c r="E414" i="3"/>
  <c r="F414" i="3"/>
  <c r="G414" i="3"/>
  <c r="H414" i="3"/>
  <c r="I414" i="3"/>
  <c r="J414" i="3"/>
  <c r="K414" i="3"/>
  <c r="L414" i="3"/>
  <c r="M414" i="3"/>
  <c r="N414" i="3"/>
  <c r="E417" i="3"/>
  <c r="F417" i="3"/>
  <c r="G417" i="3"/>
  <c r="H417" i="3"/>
  <c r="I417" i="3"/>
  <c r="J417" i="3"/>
  <c r="K417" i="3"/>
  <c r="L417" i="3"/>
  <c r="M417" i="3"/>
  <c r="N417" i="3"/>
  <c r="E420" i="3"/>
  <c r="F420" i="3"/>
  <c r="G420" i="3"/>
  <c r="H420" i="3"/>
  <c r="I420" i="3"/>
  <c r="J420" i="3"/>
  <c r="K420" i="3"/>
  <c r="L420" i="3"/>
  <c r="M420" i="3"/>
  <c r="N420" i="3"/>
  <c r="E384" i="3"/>
  <c r="F384" i="3"/>
  <c r="G384" i="3"/>
  <c r="H384" i="3"/>
  <c r="I384" i="3"/>
  <c r="J384" i="3"/>
  <c r="K384" i="3"/>
  <c r="L384" i="3"/>
  <c r="M384" i="3"/>
  <c r="N384" i="3"/>
  <c r="E387" i="3"/>
  <c r="F387" i="3"/>
  <c r="G387" i="3"/>
  <c r="H387" i="3"/>
  <c r="I387" i="3"/>
  <c r="J387" i="3"/>
  <c r="K387" i="3"/>
  <c r="L387" i="3"/>
  <c r="M387" i="3"/>
  <c r="N387" i="3"/>
  <c r="E390" i="3"/>
  <c r="F390" i="3"/>
  <c r="G390" i="3"/>
  <c r="H390" i="3"/>
  <c r="I390" i="3"/>
  <c r="J390" i="3"/>
  <c r="K390" i="3"/>
  <c r="L390" i="3"/>
  <c r="M390" i="3"/>
  <c r="N390" i="3"/>
  <c r="E393" i="3"/>
  <c r="F393" i="3"/>
  <c r="G393" i="3"/>
  <c r="H393" i="3"/>
  <c r="I393" i="3"/>
  <c r="J393" i="3"/>
  <c r="K393" i="3"/>
  <c r="L393" i="3"/>
  <c r="M393" i="3"/>
  <c r="N393" i="3"/>
  <c r="E397" i="3"/>
  <c r="E398" i="3"/>
  <c r="E401" i="3" s="1"/>
  <c r="F397" i="3"/>
  <c r="F398" i="3"/>
  <c r="G397" i="3"/>
  <c r="G398" i="3"/>
  <c r="H397" i="3"/>
  <c r="H398" i="3"/>
  <c r="I397" i="3"/>
  <c r="I398" i="3"/>
  <c r="J397" i="3"/>
  <c r="J398" i="3"/>
  <c r="K397" i="3"/>
  <c r="K398" i="3"/>
  <c r="K396" i="3" s="1"/>
  <c r="L397" i="3"/>
  <c r="L398" i="3"/>
  <c r="L396" i="3" s="1"/>
  <c r="M397" i="3"/>
  <c r="M398" i="3"/>
  <c r="N397" i="3"/>
  <c r="N398" i="3"/>
  <c r="E366" i="3"/>
  <c r="F366" i="3"/>
  <c r="G366" i="3"/>
  <c r="H366" i="3"/>
  <c r="I366" i="3"/>
  <c r="J366" i="3"/>
  <c r="K366" i="3"/>
  <c r="L366" i="3"/>
  <c r="M366" i="3"/>
  <c r="N366" i="3"/>
  <c r="E369" i="3"/>
  <c r="F369" i="3"/>
  <c r="G369" i="3"/>
  <c r="H369" i="3"/>
  <c r="I369" i="3"/>
  <c r="J369" i="3"/>
  <c r="K369" i="3"/>
  <c r="L369" i="3"/>
  <c r="M369" i="3"/>
  <c r="N369" i="3"/>
  <c r="E372" i="3"/>
  <c r="F372" i="3"/>
  <c r="G372" i="3"/>
  <c r="H372" i="3"/>
  <c r="I372" i="3"/>
  <c r="J372" i="3"/>
  <c r="K372" i="3"/>
  <c r="L372" i="3"/>
  <c r="M372" i="3"/>
  <c r="N372" i="3"/>
  <c r="E375" i="3"/>
  <c r="F375" i="3"/>
  <c r="G375" i="3"/>
  <c r="H375" i="3"/>
  <c r="I375" i="3"/>
  <c r="J375" i="3"/>
  <c r="K375" i="3"/>
  <c r="L375" i="3"/>
  <c r="M375" i="3"/>
  <c r="N375" i="3"/>
  <c r="E339" i="3"/>
  <c r="F339" i="3"/>
  <c r="G339" i="3"/>
  <c r="H339" i="3"/>
  <c r="I339" i="3"/>
  <c r="J339" i="3"/>
  <c r="K339" i="3"/>
  <c r="L339" i="3"/>
  <c r="M339" i="3"/>
  <c r="N339" i="3"/>
  <c r="E342" i="3"/>
  <c r="F342" i="3"/>
  <c r="G342" i="3"/>
  <c r="H342" i="3"/>
  <c r="I342" i="3"/>
  <c r="J342" i="3"/>
  <c r="K342" i="3"/>
  <c r="L342" i="3"/>
  <c r="M342" i="3"/>
  <c r="N342" i="3"/>
  <c r="E345" i="3"/>
  <c r="F345" i="3"/>
  <c r="G345" i="3"/>
  <c r="H345" i="3"/>
  <c r="I345" i="3"/>
  <c r="J345" i="3"/>
  <c r="K345" i="3"/>
  <c r="L345" i="3"/>
  <c r="M345" i="3"/>
  <c r="N345" i="3"/>
  <c r="E348" i="3"/>
  <c r="F348" i="3"/>
  <c r="G348" i="3"/>
  <c r="H348" i="3"/>
  <c r="I348" i="3"/>
  <c r="J348" i="3"/>
  <c r="K348" i="3"/>
  <c r="L348" i="3"/>
  <c r="M348" i="3"/>
  <c r="N348" i="3"/>
  <c r="E321" i="3"/>
  <c r="F321" i="3"/>
  <c r="G321" i="3"/>
  <c r="H321" i="3"/>
  <c r="I321" i="3"/>
  <c r="J321" i="3"/>
  <c r="K321" i="3"/>
  <c r="L321" i="3"/>
  <c r="M321" i="3"/>
  <c r="N321" i="3"/>
  <c r="E324" i="3"/>
  <c r="F324" i="3"/>
  <c r="G324" i="3"/>
  <c r="H324" i="3"/>
  <c r="I324" i="3"/>
  <c r="J324" i="3"/>
  <c r="K324" i="3"/>
  <c r="L324" i="3"/>
  <c r="M324" i="3"/>
  <c r="N324" i="3"/>
  <c r="E327" i="3"/>
  <c r="F327" i="3"/>
  <c r="G327" i="3"/>
  <c r="H327" i="3"/>
  <c r="I327" i="3"/>
  <c r="J327" i="3"/>
  <c r="K327" i="3"/>
  <c r="L327" i="3"/>
  <c r="M327" i="3"/>
  <c r="N327" i="3"/>
  <c r="E330" i="3"/>
  <c r="F330" i="3"/>
  <c r="G330" i="3"/>
  <c r="H330" i="3"/>
  <c r="I330" i="3"/>
  <c r="J330" i="3"/>
  <c r="K330" i="3"/>
  <c r="L330" i="3"/>
  <c r="M330" i="3"/>
  <c r="N330" i="3"/>
  <c r="E294" i="3"/>
  <c r="F294" i="3"/>
  <c r="G294" i="3"/>
  <c r="H294" i="3"/>
  <c r="I294" i="3"/>
  <c r="J294" i="3"/>
  <c r="K294" i="3"/>
  <c r="L294" i="3"/>
  <c r="M294" i="3"/>
  <c r="N294" i="3"/>
  <c r="E297" i="3"/>
  <c r="F297" i="3"/>
  <c r="G297" i="3"/>
  <c r="H297" i="3"/>
  <c r="I297" i="3"/>
  <c r="J297" i="3"/>
  <c r="K297" i="3"/>
  <c r="L297" i="3"/>
  <c r="M297" i="3"/>
  <c r="N297" i="3"/>
  <c r="E300" i="3"/>
  <c r="F300" i="3"/>
  <c r="G300" i="3"/>
  <c r="H300" i="3"/>
  <c r="I300" i="3"/>
  <c r="J300" i="3"/>
  <c r="K300" i="3"/>
  <c r="L300" i="3"/>
  <c r="M300" i="3"/>
  <c r="N300" i="3"/>
  <c r="E303" i="3"/>
  <c r="F303" i="3"/>
  <c r="G303" i="3"/>
  <c r="H303" i="3"/>
  <c r="I303" i="3"/>
  <c r="J303" i="3"/>
  <c r="K303" i="3"/>
  <c r="L303" i="3"/>
  <c r="M303" i="3"/>
  <c r="N303" i="3"/>
  <c r="E276" i="3"/>
  <c r="F276" i="3"/>
  <c r="G276" i="3"/>
  <c r="H276" i="3"/>
  <c r="I276" i="3"/>
  <c r="J276" i="3"/>
  <c r="K276" i="3"/>
  <c r="L276" i="3"/>
  <c r="M276" i="3"/>
  <c r="N276" i="3"/>
  <c r="E279" i="3"/>
  <c r="F279" i="3"/>
  <c r="G279" i="3"/>
  <c r="H279" i="3"/>
  <c r="I279" i="3"/>
  <c r="J279" i="3"/>
  <c r="K279" i="3"/>
  <c r="L279" i="3"/>
  <c r="M279" i="3"/>
  <c r="N279" i="3"/>
  <c r="E282" i="3"/>
  <c r="F282" i="3"/>
  <c r="G282" i="3"/>
  <c r="H282" i="3"/>
  <c r="I282" i="3"/>
  <c r="J282" i="3"/>
  <c r="K282" i="3"/>
  <c r="L282" i="3"/>
  <c r="M282" i="3"/>
  <c r="N282" i="3"/>
  <c r="E285" i="3"/>
  <c r="F285" i="3"/>
  <c r="G285" i="3"/>
  <c r="H285" i="3"/>
  <c r="I285" i="3"/>
  <c r="J285" i="3"/>
  <c r="K285" i="3"/>
  <c r="L285" i="3"/>
  <c r="M285" i="3"/>
  <c r="N285" i="3"/>
  <c r="E249" i="3"/>
  <c r="F249" i="3"/>
  <c r="G249" i="3"/>
  <c r="H249" i="3"/>
  <c r="I249" i="3"/>
  <c r="J249" i="3"/>
  <c r="K249" i="3"/>
  <c r="L249" i="3"/>
  <c r="M249" i="3"/>
  <c r="N249" i="3"/>
  <c r="E252" i="3"/>
  <c r="F252" i="3"/>
  <c r="G252" i="3"/>
  <c r="H252" i="3"/>
  <c r="I252" i="3"/>
  <c r="J252" i="3"/>
  <c r="K252" i="3"/>
  <c r="L252" i="3"/>
  <c r="M252" i="3"/>
  <c r="N252" i="3"/>
  <c r="E255" i="3"/>
  <c r="F255" i="3"/>
  <c r="G255" i="3"/>
  <c r="H255" i="3"/>
  <c r="I255" i="3"/>
  <c r="J255" i="3"/>
  <c r="K255" i="3"/>
  <c r="L255" i="3"/>
  <c r="M255" i="3"/>
  <c r="N255" i="3"/>
  <c r="E258" i="3"/>
  <c r="F258" i="3"/>
  <c r="G258" i="3"/>
  <c r="H258" i="3"/>
  <c r="I258" i="3"/>
  <c r="J258" i="3"/>
  <c r="K258" i="3"/>
  <c r="L258" i="3"/>
  <c r="M258" i="3"/>
  <c r="N258" i="3"/>
  <c r="E262" i="3"/>
  <c r="E263" i="3"/>
  <c r="F262" i="3"/>
  <c r="F263" i="3"/>
  <c r="G262" i="3"/>
  <c r="G263" i="3"/>
  <c r="H262" i="3"/>
  <c r="H263" i="3"/>
  <c r="I262" i="3"/>
  <c r="I263" i="3"/>
  <c r="J262" i="3"/>
  <c r="J263" i="3"/>
  <c r="K262" i="3"/>
  <c r="K263" i="3"/>
  <c r="L262" i="3"/>
  <c r="L263" i="3"/>
  <c r="M262" i="3"/>
  <c r="M263" i="3"/>
  <c r="M266" i="3" s="1"/>
  <c r="N262" i="3"/>
  <c r="N263" i="3"/>
  <c r="E231" i="3"/>
  <c r="F231" i="3"/>
  <c r="G231" i="3"/>
  <c r="H231" i="3"/>
  <c r="I231" i="3"/>
  <c r="J231" i="3"/>
  <c r="K231" i="3"/>
  <c r="L231" i="3"/>
  <c r="M231" i="3"/>
  <c r="N231" i="3"/>
  <c r="E234" i="3"/>
  <c r="F234" i="3"/>
  <c r="G234" i="3"/>
  <c r="H234" i="3"/>
  <c r="I234" i="3"/>
  <c r="J234" i="3"/>
  <c r="K234" i="3"/>
  <c r="L234" i="3"/>
  <c r="M234" i="3"/>
  <c r="N234" i="3"/>
  <c r="E237" i="3"/>
  <c r="F237" i="3"/>
  <c r="G237" i="3"/>
  <c r="H237" i="3"/>
  <c r="I237" i="3"/>
  <c r="J237" i="3"/>
  <c r="K237" i="3"/>
  <c r="L237" i="3"/>
  <c r="M237" i="3"/>
  <c r="N237" i="3"/>
  <c r="E240" i="3"/>
  <c r="F240" i="3"/>
  <c r="G240" i="3"/>
  <c r="H240" i="3"/>
  <c r="I240" i="3"/>
  <c r="J240" i="3"/>
  <c r="K240" i="3"/>
  <c r="L240" i="3"/>
  <c r="M240" i="3"/>
  <c r="N240" i="3"/>
  <c r="E204" i="3"/>
  <c r="F204" i="3"/>
  <c r="G204" i="3"/>
  <c r="H204" i="3"/>
  <c r="I204" i="3"/>
  <c r="J204" i="3"/>
  <c r="K204" i="3"/>
  <c r="L204" i="3"/>
  <c r="M204" i="3"/>
  <c r="N204" i="3"/>
  <c r="E207" i="3"/>
  <c r="F207" i="3"/>
  <c r="G207" i="3"/>
  <c r="H207" i="3"/>
  <c r="I207" i="3"/>
  <c r="J207" i="3"/>
  <c r="K207" i="3"/>
  <c r="L207" i="3"/>
  <c r="M207" i="3"/>
  <c r="N207" i="3"/>
  <c r="E210" i="3"/>
  <c r="F210" i="3"/>
  <c r="G210" i="3"/>
  <c r="H210" i="3"/>
  <c r="I210" i="3"/>
  <c r="J210" i="3"/>
  <c r="K210" i="3"/>
  <c r="L210" i="3"/>
  <c r="M210" i="3"/>
  <c r="N210" i="3"/>
  <c r="E213" i="3"/>
  <c r="F213" i="3"/>
  <c r="G213" i="3"/>
  <c r="H213" i="3"/>
  <c r="I213" i="3"/>
  <c r="J213" i="3"/>
  <c r="K213" i="3"/>
  <c r="L213" i="3"/>
  <c r="M213" i="3"/>
  <c r="N213" i="3"/>
  <c r="E186" i="3"/>
  <c r="F186" i="3"/>
  <c r="G186" i="3"/>
  <c r="H186" i="3"/>
  <c r="I186" i="3"/>
  <c r="J186" i="3"/>
  <c r="K186" i="3"/>
  <c r="L186" i="3"/>
  <c r="M186" i="3"/>
  <c r="N186" i="3"/>
  <c r="E189" i="3"/>
  <c r="F189" i="3"/>
  <c r="G189" i="3"/>
  <c r="H189" i="3"/>
  <c r="I189" i="3"/>
  <c r="J189" i="3"/>
  <c r="K189" i="3"/>
  <c r="L189" i="3"/>
  <c r="M189" i="3"/>
  <c r="N189" i="3"/>
  <c r="E192" i="3"/>
  <c r="F192" i="3"/>
  <c r="G192" i="3"/>
  <c r="H192" i="3"/>
  <c r="I192" i="3"/>
  <c r="J192" i="3"/>
  <c r="K192" i="3"/>
  <c r="L192" i="3"/>
  <c r="M192" i="3"/>
  <c r="N192" i="3"/>
  <c r="E195" i="3"/>
  <c r="F195" i="3"/>
  <c r="G195" i="3"/>
  <c r="H195" i="3"/>
  <c r="I195" i="3"/>
  <c r="J195" i="3"/>
  <c r="K195" i="3"/>
  <c r="L195" i="3"/>
  <c r="M195" i="3"/>
  <c r="N195" i="3"/>
  <c r="E159" i="3"/>
  <c r="F159" i="3"/>
  <c r="G159" i="3"/>
  <c r="H159" i="3"/>
  <c r="I159" i="3"/>
  <c r="J159" i="3"/>
  <c r="K159" i="3"/>
  <c r="L159" i="3"/>
  <c r="M159" i="3"/>
  <c r="N159" i="3"/>
  <c r="E162" i="3"/>
  <c r="F162" i="3"/>
  <c r="G162" i="3"/>
  <c r="H162" i="3"/>
  <c r="I162" i="3"/>
  <c r="J162" i="3"/>
  <c r="K162" i="3"/>
  <c r="L162" i="3"/>
  <c r="M162" i="3"/>
  <c r="N162" i="3"/>
  <c r="E165" i="3"/>
  <c r="F165" i="3"/>
  <c r="G165" i="3"/>
  <c r="H165" i="3"/>
  <c r="I165" i="3"/>
  <c r="J165" i="3"/>
  <c r="K165" i="3"/>
  <c r="L165" i="3"/>
  <c r="M165" i="3"/>
  <c r="N165" i="3"/>
  <c r="E168" i="3"/>
  <c r="F168" i="3"/>
  <c r="G168" i="3"/>
  <c r="H168" i="3"/>
  <c r="I168" i="3"/>
  <c r="J168" i="3"/>
  <c r="K168" i="3"/>
  <c r="L168" i="3"/>
  <c r="M168" i="3"/>
  <c r="N168" i="3"/>
  <c r="E141" i="3"/>
  <c r="F141" i="3"/>
  <c r="G141" i="3"/>
  <c r="H141" i="3"/>
  <c r="I141" i="3"/>
  <c r="J141" i="3"/>
  <c r="K141" i="3"/>
  <c r="L141" i="3"/>
  <c r="M141" i="3"/>
  <c r="N141" i="3"/>
  <c r="E144" i="3"/>
  <c r="F144" i="3"/>
  <c r="G144" i="3"/>
  <c r="H144" i="3"/>
  <c r="I144" i="3"/>
  <c r="J144" i="3"/>
  <c r="K144" i="3"/>
  <c r="L144" i="3"/>
  <c r="M144" i="3"/>
  <c r="N144" i="3"/>
  <c r="E147" i="3"/>
  <c r="F147" i="3"/>
  <c r="G147" i="3"/>
  <c r="H147" i="3"/>
  <c r="I147" i="3"/>
  <c r="J147" i="3"/>
  <c r="K147" i="3"/>
  <c r="L147" i="3"/>
  <c r="M147" i="3"/>
  <c r="N147" i="3"/>
  <c r="E150" i="3"/>
  <c r="F150" i="3"/>
  <c r="G150" i="3"/>
  <c r="H150" i="3"/>
  <c r="I150" i="3"/>
  <c r="J150" i="3"/>
  <c r="K150" i="3"/>
  <c r="L150" i="3"/>
  <c r="M150" i="3"/>
  <c r="N150" i="3"/>
  <c r="E114" i="3"/>
  <c r="F114" i="3"/>
  <c r="G114" i="3"/>
  <c r="H114" i="3"/>
  <c r="I114" i="3"/>
  <c r="J114" i="3"/>
  <c r="K114" i="3"/>
  <c r="L114" i="3"/>
  <c r="M114" i="3"/>
  <c r="N114" i="3"/>
  <c r="E117" i="3"/>
  <c r="F117" i="3"/>
  <c r="G117" i="3"/>
  <c r="H117" i="3"/>
  <c r="I117" i="3"/>
  <c r="J117" i="3"/>
  <c r="K117" i="3"/>
  <c r="L117" i="3"/>
  <c r="M117" i="3"/>
  <c r="N117" i="3"/>
  <c r="E120" i="3"/>
  <c r="F120" i="3"/>
  <c r="G120" i="3"/>
  <c r="H120" i="3"/>
  <c r="I120" i="3"/>
  <c r="J120" i="3"/>
  <c r="K120" i="3"/>
  <c r="L120" i="3"/>
  <c r="M120" i="3"/>
  <c r="N120" i="3"/>
  <c r="E123" i="3"/>
  <c r="F123" i="3"/>
  <c r="G123" i="3"/>
  <c r="H123" i="3"/>
  <c r="I123" i="3"/>
  <c r="J123" i="3"/>
  <c r="K123" i="3"/>
  <c r="L123" i="3"/>
  <c r="M123" i="3"/>
  <c r="N123" i="3"/>
  <c r="E96" i="3"/>
  <c r="F96" i="3"/>
  <c r="G96" i="3"/>
  <c r="H96" i="3"/>
  <c r="I96" i="3"/>
  <c r="J96" i="3"/>
  <c r="K96" i="3"/>
  <c r="L96" i="3"/>
  <c r="M96" i="3"/>
  <c r="N96" i="3"/>
  <c r="E99" i="3"/>
  <c r="F99" i="3"/>
  <c r="G99" i="3"/>
  <c r="H99" i="3"/>
  <c r="I99" i="3"/>
  <c r="J99" i="3"/>
  <c r="K99" i="3"/>
  <c r="L99" i="3"/>
  <c r="M99" i="3"/>
  <c r="N99" i="3"/>
  <c r="E102" i="3"/>
  <c r="F102" i="3"/>
  <c r="G102" i="3"/>
  <c r="H102" i="3"/>
  <c r="I102" i="3"/>
  <c r="J102" i="3"/>
  <c r="K102" i="3"/>
  <c r="L102" i="3"/>
  <c r="M102" i="3"/>
  <c r="N102" i="3"/>
  <c r="E105" i="3"/>
  <c r="F105" i="3"/>
  <c r="G105" i="3"/>
  <c r="H105" i="3"/>
  <c r="I105" i="3"/>
  <c r="J105" i="3"/>
  <c r="K105" i="3"/>
  <c r="L105" i="3"/>
  <c r="M105" i="3"/>
  <c r="N105" i="3"/>
  <c r="E69" i="3"/>
  <c r="F69" i="3"/>
  <c r="G69" i="3"/>
  <c r="H69" i="3"/>
  <c r="I69" i="3"/>
  <c r="J69" i="3"/>
  <c r="K69" i="3"/>
  <c r="L69" i="3"/>
  <c r="M69" i="3"/>
  <c r="N69" i="3"/>
  <c r="E72" i="3"/>
  <c r="F72" i="3"/>
  <c r="G72" i="3"/>
  <c r="H72" i="3"/>
  <c r="I72" i="3"/>
  <c r="J72" i="3"/>
  <c r="K72" i="3"/>
  <c r="L72" i="3"/>
  <c r="M72" i="3"/>
  <c r="N72" i="3"/>
  <c r="E75" i="3"/>
  <c r="F75" i="3"/>
  <c r="G75" i="3"/>
  <c r="H75" i="3"/>
  <c r="I75" i="3"/>
  <c r="J75" i="3"/>
  <c r="K75" i="3"/>
  <c r="L75" i="3"/>
  <c r="M75" i="3"/>
  <c r="N75" i="3"/>
  <c r="E78" i="3"/>
  <c r="F78" i="3"/>
  <c r="G78" i="3"/>
  <c r="H78" i="3"/>
  <c r="I78" i="3"/>
  <c r="J78" i="3"/>
  <c r="K78" i="3"/>
  <c r="L78" i="3"/>
  <c r="M78" i="3"/>
  <c r="N78" i="3"/>
  <c r="E51" i="3"/>
  <c r="F51" i="3"/>
  <c r="G51" i="3"/>
  <c r="H51" i="3"/>
  <c r="I51" i="3"/>
  <c r="J51" i="3"/>
  <c r="K51" i="3"/>
  <c r="L51" i="3"/>
  <c r="M51" i="3"/>
  <c r="N51" i="3"/>
  <c r="E54" i="3"/>
  <c r="F54" i="3"/>
  <c r="G54" i="3"/>
  <c r="H54" i="3"/>
  <c r="I54" i="3"/>
  <c r="J54" i="3"/>
  <c r="K54" i="3"/>
  <c r="L54" i="3"/>
  <c r="M54" i="3"/>
  <c r="N54" i="3"/>
  <c r="E57" i="3"/>
  <c r="F57" i="3"/>
  <c r="G57" i="3"/>
  <c r="H57" i="3"/>
  <c r="I57" i="3"/>
  <c r="J57" i="3"/>
  <c r="K57" i="3"/>
  <c r="L57" i="3"/>
  <c r="M57" i="3"/>
  <c r="N57" i="3"/>
  <c r="E60" i="3"/>
  <c r="F60" i="3"/>
  <c r="G60" i="3"/>
  <c r="H60" i="3"/>
  <c r="I60" i="3"/>
  <c r="J60" i="3"/>
  <c r="K60" i="3"/>
  <c r="L60" i="3"/>
  <c r="M60" i="3"/>
  <c r="N60" i="3"/>
  <c r="E27" i="3"/>
  <c r="F27" i="3"/>
  <c r="G27" i="3"/>
  <c r="H27" i="3"/>
  <c r="I27" i="3"/>
  <c r="J27" i="3"/>
  <c r="K27" i="3"/>
  <c r="L27" i="3"/>
  <c r="M27" i="3"/>
  <c r="N27" i="3"/>
  <c r="E30" i="3"/>
  <c r="F30" i="3"/>
  <c r="G30" i="3"/>
  <c r="H30" i="3"/>
  <c r="I30" i="3"/>
  <c r="J30" i="3"/>
  <c r="K30" i="3"/>
  <c r="L30" i="3"/>
  <c r="M30" i="3"/>
  <c r="N30" i="3"/>
  <c r="E33" i="3"/>
  <c r="F33" i="3"/>
  <c r="G33" i="3"/>
  <c r="H33" i="3"/>
  <c r="I33" i="3"/>
  <c r="J33" i="3"/>
  <c r="K33" i="3"/>
  <c r="L33" i="3"/>
  <c r="M33" i="3"/>
  <c r="N33" i="3"/>
  <c r="E36" i="3"/>
  <c r="F36" i="3"/>
  <c r="G36" i="3"/>
  <c r="H36" i="3"/>
  <c r="I36" i="3"/>
  <c r="J36" i="3"/>
  <c r="K36" i="3"/>
  <c r="L36" i="3"/>
  <c r="M36" i="3"/>
  <c r="N36" i="3"/>
  <c r="E9" i="3"/>
  <c r="F9" i="3"/>
  <c r="G9" i="3"/>
  <c r="H9" i="3"/>
  <c r="I9" i="3"/>
  <c r="J9" i="3"/>
  <c r="K9" i="3"/>
  <c r="L9" i="3"/>
  <c r="M9" i="3"/>
  <c r="N9" i="3"/>
  <c r="E12" i="3"/>
  <c r="F12" i="3"/>
  <c r="G12" i="3"/>
  <c r="H12" i="3"/>
  <c r="I12" i="3"/>
  <c r="J12" i="3"/>
  <c r="K12" i="3"/>
  <c r="L12" i="3"/>
  <c r="M12" i="3"/>
  <c r="N12" i="3"/>
  <c r="E15" i="3"/>
  <c r="F15" i="3"/>
  <c r="G15" i="3"/>
  <c r="H15" i="3"/>
  <c r="I15" i="3"/>
  <c r="J15" i="3"/>
  <c r="K15" i="3"/>
  <c r="L15" i="3"/>
  <c r="M15" i="3"/>
  <c r="N15" i="3"/>
  <c r="E18" i="3"/>
  <c r="F18" i="3"/>
  <c r="G18" i="3"/>
  <c r="H18" i="3"/>
  <c r="I18" i="3"/>
  <c r="J18" i="3"/>
  <c r="K18" i="3"/>
  <c r="L18" i="3"/>
  <c r="M18" i="3"/>
  <c r="N18" i="3"/>
  <c r="C13" i="5"/>
  <c r="C14" i="5"/>
  <c r="C12" i="5" s="1"/>
  <c r="D12" i="5"/>
  <c r="C16" i="5"/>
  <c r="C17" i="5"/>
  <c r="D15" i="5"/>
  <c r="C19" i="5"/>
  <c r="C20" i="5"/>
  <c r="C18" i="5" s="1"/>
  <c r="D18" i="5"/>
  <c r="C22" i="5"/>
  <c r="C23" i="5"/>
  <c r="D21" i="5"/>
  <c r="C25" i="5"/>
  <c r="C26" i="5"/>
  <c r="C24" i="5" s="1"/>
  <c r="D24" i="5"/>
  <c r="C28" i="5"/>
  <c r="C29" i="5"/>
  <c r="C27" i="5" s="1"/>
  <c r="D27" i="5"/>
  <c r="C31" i="5"/>
  <c r="C32" i="5"/>
  <c r="C30" i="5" s="1"/>
  <c r="D30" i="5"/>
  <c r="C34" i="5"/>
  <c r="C35" i="5"/>
  <c r="D33" i="5"/>
  <c r="C37" i="5"/>
  <c r="C38" i="5"/>
  <c r="C36" i="5" s="1"/>
  <c r="D36" i="5"/>
  <c r="C73" i="5"/>
  <c r="C74" i="5"/>
  <c r="D72" i="5"/>
  <c r="J3" i="4"/>
  <c r="D3" i="4"/>
  <c r="N3" i="4"/>
  <c r="M3" i="4"/>
  <c r="L3" i="4"/>
  <c r="K3" i="4"/>
  <c r="I3" i="4"/>
  <c r="H3" i="4"/>
  <c r="G3" i="4"/>
  <c r="F3" i="4"/>
  <c r="E3" i="4"/>
  <c r="D6" i="4"/>
  <c r="E6" i="4"/>
  <c r="M8" i="2" s="1"/>
  <c r="F6" i="4"/>
  <c r="M9" i="2" s="1"/>
  <c r="G6" i="4"/>
  <c r="H6" i="4"/>
  <c r="I6" i="4"/>
  <c r="J6" i="4"/>
  <c r="K6" i="4"/>
  <c r="L6" i="4"/>
  <c r="M6" i="4"/>
  <c r="N6" i="4"/>
  <c r="D5" i="4"/>
  <c r="L7" i="2" s="1"/>
  <c r="F5" i="4"/>
  <c r="G5" i="4"/>
  <c r="G4" i="4" s="1"/>
  <c r="H5" i="4"/>
  <c r="L11" i="2" s="1"/>
  <c r="I5" i="4"/>
  <c r="J5" i="4"/>
  <c r="J4" i="4" s="1"/>
  <c r="K5" i="4"/>
  <c r="L5" i="4"/>
  <c r="L15" i="2" s="1"/>
  <c r="M5" i="4"/>
  <c r="N5" i="4"/>
  <c r="N4" i="4" s="1"/>
  <c r="C69" i="4"/>
  <c r="C68" i="4"/>
  <c r="D67" i="4"/>
  <c r="C66" i="4"/>
  <c r="C65" i="4"/>
  <c r="D64" i="4"/>
  <c r="C63" i="4"/>
  <c r="C62" i="4"/>
  <c r="D61" i="4"/>
  <c r="C60" i="4"/>
  <c r="C59" i="4"/>
  <c r="D58" i="4"/>
  <c r="C57" i="4"/>
  <c r="C56" i="4"/>
  <c r="D55" i="4"/>
  <c r="C54" i="4"/>
  <c r="C53" i="4"/>
  <c r="D52" i="4"/>
  <c r="C51" i="4"/>
  <c r="C50" i="4"/>
  <c r="D49" i="4"/>
  <c r="C48" i="4"/>
  <c r="C47" i="4"/>
  <c r="D46" i="4"/>
  <c r="C45" i="4"/>
  <c r="C44" i="4"/>
  <c r="D43" i="4"/>
  <c r="C42" i="4"/>
  <c r="C41" i="4"/>
  <c r="D40" i="4"/>
  <c r="C39" i="4"/>
  <c r="C38" i="4"/>
  <c r="D37" i="4"/>
  <c r="C36" i="4"/>
  <c r="C35" i="4"/>
  <c r="D34" i="4"/>
  <c r="C33" i="4"/>
  <c r="C32" i="4"/>
  <c r="D31" i="4"/>
  <c r="C30" i="4"/>
  <c r="C29" i="4"/>
  <c r="D28" i="4"/>
  <c r="C27" i="4"/>
  <c r="C26" i="4"/>
  <c r="D25" i="4"/>
  <c r="C24" i="4"/>
  <c r="C23" i="4"/>
  <c r="D22" i="4"/>
  <c r="C21" i="4"/>
  <c r="C20" i="4"/>
  <c r="D19" i="4"/>
  <c r="C18" i="4"/>
  <c r="C17" i="4"/>
  <c r="D16" i="4"/>
  <c r="C15" i="4"/>
  <c r="C14" i="4"/>
  <c r="C13" i="4" s="1"/>
  <c r="D13" i="4"/>
  <c r="C12" i="4"/>
  <c r="C11" i="4"/>
  <c r="D10" i="4"/>
  <c r="C9" i="4"/>
  <c r="C8" i="4"/>
  <c r="C7" i="4" s="1"/>
  <c r="N7" i="4"/>
  <c r="M7" i="4"/>
  <c r="L7" i="4"/>
  <c r="K7" i="4"/>
  <c r="J7" i="4"/>
  <c r="I7" i="4"/>
  <c r="H7" i="4"/>
  <c r="G7" i="4"/>
  <c r="F7" i="4"/>
  <c r="E7" i="4"/>
  <c r="D7" i="4"/>
  <c r="D22" i="3"/>
  <c r="E22" i="3"/>
  <c r="F22" i="3"/>
  <c r="G22" i="3"/>
  <c r="H22" i="3"/>
  <c r="C22" i="3" s="1"/>
  <c r="I22" i="3"/>
  <c r="J22" i="3"/>
  <c r="K22" i="3"/>
  <c r="L22" i="3"/>
  <c r="M22" i="3"/>
  <c r="N22" i="3"/>
  <c r="N43" i="3" s="1"/>
  <c r="D23" i="3"/>
  <c r="E23" i="3"/>
  <c r="F23" i="3"/>
  <c r="G23" i="3"/>
  <c r="H23" i="3"/>
  <c r="I23" i="3"/>
  <c r="J23" i="3"/>
  <c r="K23" i="3"/>
  <c r="L23" i="3"/>
  <c r="M23" i="3"/>
  <c r="N23" i="3"/>
  <c r="C449" i="3"/>
  <c r="C448" i="3"/>
  <c r="N447" i="3"/>
  <c r="M447" i="3"/>
  <c r="L447" i="3"/>
  <c r="K447" i="3"/>
  <c r="J447" i="3"/>
  <c r="I447" i="3"/>
  <c r="H447" i="3"/>
  <c r="G447" i="3"/>
  <c r="F447" i="3"/>
  <c r="E447" i="3"/>
  <c r="D447" i="3"/>
  <c r="N172" i="3"/>
  <c r="N173" i="3"/>
  <c r="E407" i="3"/>
  <c r="F407" i="3"/>
  <c r="G407" i="3"/>
  <c r="H407" i="3"/>
  <c r="I407" i="3"/>
  <c r="J407" i="3"/>
  <c r="K407" i="3"/>
  <c r="L407" i="3"/>
  <c r="M407" i="3"/>
  <c r="N407" i="3"/>
  <c r="D407" i="3"/>
  <c r="E362" i="3"/>
  <c r="F362" i="3"/>
  <c r="G362" i="3"/>
  <c r="H362" i="3"/>
  <c r="I362" i="3"/>
  <c r="J362" i="3"/>
  <c r="K362" i="3"/>
  <c r="L362" i="3"/>
  <c r="M362" i="3"/>
  <c r="N362" i="3"/>
  <c r="D362" i="3"/>
  <c r="E317" i="3"/>
  <c r="F317" i="3"/>
  <c r="G317" i="3"/>
  <c r="H317" i="3"/>
  <c r="I317" i="3"/>
  <c r="J317" i="3"/>
  <c r="K317" i="3"/>
  <c r="L317" i="3"/>
  <c r="M317" i="3"/>
  <c r="N317" i="3"/>
  <c r="D317" i="3"/>
  <c r="E272" i="3"/>
  <c r="F272" i="3"/>
  <c r="G272" i="3"/>
  <c r="H272" i="3"/>
  <c r="I272" i="3"/>
  <c r="J272" i="3"/>
  <c r="K272" i="3"/>
  <c r="L272" i="3"/>
  <c r="M272" i="3"/>
  <c r="N272" i="3"/>
  <c r="D272" i="3"/>
  <c r="E227" i="3"/>
  <c r="F227" i="3"/>
  <c r="G227" i="3"/>
  <c r="H227" i="3"/>
  <c r="I227" i="3"/>
  <c r="J227" i="3"/>
  <c r="K227" i="3"/>
  <c r="L227" i="3"/>
  <c r="M227" i="3"/>
  <c r="N227" i="3"/>
  <c r="D227" i="3"/>
  <c r="E182" i="3"/>
  <c r="F182" i="3"/>
  <c r="G182" i="3"/>
  <c r="H182" i="3"/>
  <c r="I182" i="3"/>
  <c r="J182" i="3"/>
  <c r="K182" i="3"/>
  <c r="L182" i="3"/>
  <c r="M182" i="3"/>
  <c r="N182" i="3"/>
  <c r="D182" i="3"/>
  <c r="K137" i="3"/>
  <c r="L137" i="3"/>
  <c r="M137" i="3"/>
  <c r="N137" i="3"/>
  <c r="G137" i="3"/>
  <c r="H137" i="3"/>
  <c r="I137" i="3"/>
  <c r="J137" i="3"/>
  <c r="F137" i="3"/>
  <c r="E137" i="3"/>
  <c r="D137" i="3"/>
  <c r="N92" i="3"/>
  <c r="M92" i="3"/>
  <c r="L92" i="3"/>
  <c r="K92" i="3"/>
  <c r="J92" i="3"/>
  <c r="I92" i="3"/>
  <c r="H92" i="3"/>
  <c r="G92" i="3"/>
  <c r="F92" i="3"/>
  <c r="E92" i="3"/>
  <c r="D92" i="3"/>
  <c r="N47" i="3"/>
  <c r="M47" i="3"/>
  <c r="L47" i="3"/>
  <c r="K47" i="3"/>
  <c r="J47" i="3"/>
  <c r="I47" i="3"/>
  <c r="H47" i="3"/>
  <c r="G47" i="3"/>
  <c r="F47" i="3"/>
  <c r="E47" i="3"/>
  <c r="D47" i="3"/>
  <c r="D40" i="3"/>
  <c r="D64" i="3"/>
  <c r="D85" i="3" s="1"/>
  <c r="D82" i="3"/>
  <c r="D109" i="3"/>
  <c r="D127" i="3"/>
  <c r="D154" i="3"/>
  <c r="D172" i="3"/>
  <c r="D199" i="3"/>
  <c r="D217" i="3"/>
  <c r="D244" i="3"/>
  <c r="D262" i="3"/>
  <c r="D289" i="3"/>
  <c r="D307" i="3"/>
  <c r="D334" i="3"/>
  <c r="D352" i="3"/>
  <c r="D355" i="3" s="1"/>
  <c r="D379" i="3"/>
  <c r="D397" i="3"/>
  <c r="D424" i="3"/>
  <c r="D442" i="3"/>
  <c r="E40" i="3"/>
  <c r="E64" i="3"/>
  <c r="E82" i="3"/>
  <c r="E109" i="3"/>
  <c r="E127" i="3"/>
  <c r="E154" i="3"/>
  <c r="E172" i="3"/>
  <c r="E199" i="3"/>
  <c r="E217" i="3"/>
  <c r="E244" i="3"/>
  <c r="E265" i="3" s="1"/>
  <c r="E289" i="3"/>
  <c r="E307" i="3"/>
  <c r="E334" i="3"/>
  <c r="E352" i="3"/>
  <c r="E379" i="3"/>
  <c r="E400" i="3" s="1"/>
  <c r="E424" i="3"/>
  <c r="E442" i="3"/>
  <c r="E441" i="3" s="1"/>
  <c r="F40" i="3"/>
  <c r="F64" i="3"/>
  <c r="F82" i="3"/>
  <c r="F109" i="3"/>
  <c r="F130" i="3" s="1"/>
  <c r="F127" i="3"/>
  <c r="F154" i="3"/>
  <c r="F172" i="3"/>
  <c r="F199" i="3"/>
  <c r="F217" i="3"/>
  <c r="F244" i="3"/>
  <c r="F289" i="3"/>
  <c r="F307" i="3"/>
  <c r="F310" i="3" s="1"/>
  <c r="F334" i="3"/>
  <c r="F352" i="3"/>
  <c r="F379" i="3"/>
  <c r="F424" i="3"/>
  <c r="F442" i="3"/>
  <c r="G40" i="3"/>
  <c r="G43" i="3" s="1"/>
  <c r="G64" i="3"/>
  <c r="G82" i="3"/>
  <c r="G109" i="3"/>
  <c r="G127" i="3"/>
  <c r="G154" i="3"/>
  <c r="G172" i="3"/>
  <c r="G171" i="3" s="1"/>
  <c r="G199" i="3"/>
  <c r="G217" i="3"/>
  <c r="G244" i="3"/>
  <c r="G289" i="3"/>
  <c r="G307" i="3"/>
  <c r="G334" i="3"/>
  <c r="G352" i="3"/>
  <c r="G379" i="3"/>
  <c r="G400" i="3" s="1"/>
  <c r="G424" i="3"/>
  <c r="G442" i="3"/>
  <c r="H40" i="3"/>
  <c r="H64" i="3"/>
  <c r="H82" i="3"/>
  <c r="H109" i="3"/>
  <c r="H127" i="3"/>
  <c r="H130" i="3" s="1"/>
  <c r="H154" i="3"/>
  <c r="H172" i="3"/>
  <c r="H199" i="3"/>
  <c r="H217" i="3"/>
  <c r="H244" i="3"/>
  <c r="H265" i="3" s="1"/>
  <c r="H289" i="3"/>
  <c r="H307" i="3"/>
  <c r="H334" i="3"/>
  <c r="H352" i="3"/>
  <c r="H351" i="3" s="1"/>
  <c r="H379" i="3"/>
  <c r="H424" i="3"/>
  <c r="H442" i="3"/>
  <c r="I40" i="3"/>
  <c r="I64" i="3"/>
  <c r="I82" i="3"/>
  <c r="I109" i="3"/>
  <c r="I127" i="3"/>
  <c r="I154" i="3"/>
  <c r="I172" i="3"/>
  <c r="I199" i="3"/>
  <c r="I217" i="3"/>
  <c r="I216" i="3" s="1"/>
  <c r="I244" i="3"/>
  <c r="I265" i="3" s="1"/>
  <c r="I289" i="3"/>
  <c r="I307" i="3"/>
  <c r="I334" i="3"/>
  <c r="I352" i="3"/>
  <c r="I379" i="3"/>
  <c r="I424" i="3"/>
  <c r="I445" i="3" s="1"/>
  <c r="I442" i="3"/>
  <c r="J40" i="3"/>
  <c r="J64" i="3"/>
  <c r="J82" i="3"/>
  <c r="J109" i="3"/>
  <c r="J130" i="3" s="1"/>
  <c r="J127" i="3"/>
  <c r="J154" i="3"/>
  <c r="J172" i="3"/>
  <c r="J199" i="3"/>
  <c r="J220" i="3" s="1"/>
  <c r="J217" i="3"/>
  <c r="J244" i="3"/>
  <c r="J289" i="3"/>
  <c r="J307" i="3"/>
  <c r="J334" i="3"/>
  <c r="J352" i="3"/>
  <c r="J379" i="3"/>
  <c r="J424" i="3"/>
  <c r="J445" i="3" s="1"/>
  <c r="J442" i="3"/>
  <c r="K40" i="3"/>
  <c r="K64" i="3"/>
  <c r="K82" i="3"/>
  <c r="K109" i="3"/>
  <c r="K127" i="3"/>
  <c r="K130" i="3" s="1"/>
  <c r="K154" i="3"/>
  <c r="K175" i="3" s="1"/>
  <c r="K172" i="3"/>
  <c r="K199" i="3"/>
  <c r="K217" i="3"/>
  <c r="K244" i="3"/>
  <c r="K265" i="3" s="1"/>
  <c r="K289" i="3"/>
  <c r="K307" i="3"/>
  <c r="K334" i="3"/>
  <c r="K352" i="3"/>
  <c r="K379" i="3"/>
  <c r="K400" i="3" s="1"/>
  <c r="K424" i="3"/>
  <c r="K442" i="3"/>
  <c r="K445" i="3" s="1"/>
  <c r="L40" i="3"/>
  <c r="L64" i="3"/>
  <c r="L82" i="3"/>
  <c r="L109" i="3"/>
  <c r="L130" i="3" s="1"/>
  <c r="L127" i="3"/>
  <c r="L154" i="3"/>
  <c r="L172" i="3"/>
  <c r="L199" i="3"/>
  <c r="L217" i="3"/>
  <c r="L244" i="3"/>
  <c r="L289" i="3"/>
  <c r="L307" i="3"/>
  <c r="L334" i="3"/>
  <c r="L352" i="3"/>
  <c r="L379" i="3"/>
  <c r="L400" i="3" s="1"/>
  <c r="L424" i="3"/>
  <c r="L445" i="3" s="1"/>
  <c r="L442" i="3"/>
  <c r="M40" i="3"/>
  <c r="M64" i="3"/>
  <c r="M82" i="3"/>
  <c r="M109" i="3"/>
  <c r="M127" i="3"/>
  <c r="M154" i="3"/>
  <c r="M172" i="3"/>
  <c r="M175" i="3" s="1"/>
  <c r="M199" i="3"/>
  <c r="M217" i="3"/>
  <c r="M244" i="3"/>
  <c r="M265" i="3" s="1"/>
  <c r="M289" i="3"/>
  <c r="M307" i="3"/>
  <c r="M334" i="3"/>
  <c r="M333" i="3" s="1"/>
  <c r="M352" i="3"/>
  <c r="M379" i="3"/>
  <c r="M400" i="3"/>
  <c r="M424" i="3"/>
  <c r="M445" i="3" s="1"/>
  <c r="M442" i="3"/>
  <c r="N40" i="3"/>
  <c r="N64" i="3"/>
  <c r="N82" i="3"/>
  <c r="N109" i="3"/>
  <c r="N127" i="3"/>
  <c r="N154" i="3"/>
  <c r="N175" i="3" s="1"/>
  <c r="N199" i="3"/>
  <c r="N217" i="3"/>
  <c r="N244" i="3"/>
  <c r="N265" i="3" s="1"/>
  <c r="N289" i="3"/>
  <c r="N307" i="3"/>
  <c r="N334" i="3"/>
  <c r="N352" i="3"/>
  <c r="N379" i="3"/>
  <c r="N424" i="3"/>
  <c r="N442" i="3"/>
  <c r="N41" i="3"/>
  <c r="N65" i="3"/>
  <c r="N83" i="3"/>
  <c r="N110" i="3"/>
  <c r="N131" i="3" s="1"/>
  <c r="N128" i="3"/>
  <c r="N155" i="3"/>
  <c r="N176" i="3" s="1"/>
  <c r="N200" i="3"/>
  <c r="N221" i="3" s="1"/>
  <c r="N218" i="3"/>
  <c r="N245" i="3"/>
  <c r="N290" i="3"/>
  <c r="N308" i="3"/>
  <c r="N335" i="3"/>
  <c r="N353" i="3"/>
  <c r="N380" i="3"/>
  <c r="N425" i="3"/>
  <c r="N446" i="3" s="1"/>
  <c r="N443" i="3"/>
  <c r="D41" i="3"/>
  <c r="D65" i="3"/>
  <c r="D83" i="3"/>
  <c r="D110" i="3"/>
  <c r="D128" i="3"/>
  <c r="D126" i="3" s="1"/>
  <c r="D155" i="3"/>
  <c r="D176" i="3" s="1"/>
  <c r="D173" i="3"/>
  <c r="D200" i="3"/>
  <c r="D218" i="3"/>
  <c r="D245" i="3"/>
  <c r="D263" i="3"/>
  <c r="D261" i="3" s="1"/>
  <c r="D290" i="3"/>
  <c r="D308" i="3"/>
  <c r="D335" i="3"/>
  <c r="D353" i="3"/>
  <c r="D380" i="3"/>
  <c r="D398" i="3"/>
  <c r="D396" i="3" s="1"/>
  <c r="D425" i="3"/>
  <c r="D443" i="3"/>
  <c r="E41" i="3"/>
  <c r="E44" i="3" s="1"/>
  <c r="E65" i="3"/>
  <c r="E83" i="3"/>
  <c r="E110" i="3"/>
  <c r="E108" i="3" s="1"/>
  <c r="E128" i="3"/>
  <c r="E155" i="3"/>
  <c r="E173" i="3"/>
  <c r="E176" i="3" s="1"/>
  <c r="E200" i="3"/>
  <c r="E218" i="3"/>
  <c r="E245" i="3"/>
  <c r="E290" i="3"/>
  <c r="E308" i="3"/>
  <c r="E306" i="3" s="1"/>
  <c r="E335" i="3"/>
  <c r="E353" i="3"/>
  <c r="E380" i="3"/>
  <c r="E425" i="3"/>
  <c r="E446" i="3" s="1"/>
  <c r="E443" i="3"/>
  <c r="F41" i="3"/>
  <c r="F44" i="3" s="1"/>
  <c r="F65" i="3"/>
  <c r="F86" i="3" s="1"/>
  <c r="F83" i="3"/>
  <c r="F110" i="3"/>
  <c r="F108" i="3" s="1"/>
  <c r="F128" i="3"/>
  <c r="F155" i="3"/>
  <c r="F173" i="3"/>
  <c r="F200" i="3"/>
  <c r="F218" i="3"/>
  <c r="F245" i="3"/>
  <c r="F266" i="3" s="1"/>
  <c r="F290" i="3"/>
  <c r="F308" i="3"/>
  <c r="F335" i="3"/>
  <c r="F353" i="3"/>
  <c r="F380" i="3"/>
  <c r="F425" i="3"/>
  <c r="F443" i="3"/>
  <c r="F441" i="3" s="1"/>
  <c r="G41" i="3"/>
  <c r="G65" i="3"/>
  <c r="G83" i="3"/>
  <c r="G110" i="3"/>
  <c r="G128" i="3"/>
  <c r="G155" i="3"/>
  <c r="G173" i="3"/>
  <c r="G200" i="3"/>
  <c r="G218" i="3"/>
  <c r="G245" i="3"/>
  <c r="G290" i="3"/>
  <c r="G308" i="3"/>
  <c r="G335" i="3"/>
  <c r="G353" i="3"/>
  <c r="G380" i="3"/>
  <c r="G378" i="3" s="1"/>
  <c r="G425" i="3"/>
  <c r="G443" i="3"/>
  <c r="H41" i="3"/>
  <c r="H65" i="3"/>
  <c r="H83" i="3"/>
  <c r="H110" i="3"/>
  <c r="H131" i="3" s="1"/>
  <c r="H128" i="3"/>
  <c r="H155" i="3"/>
  <c r="H173" i="3"/>
  <c r="H200" i="3"/>
  <c r="H218" i="3"/>
  <c r="H245" i="3"/>
  <c r="H266" i="3" s="1"/>
  <c r="H290" i="3"/>
  <c r="H308" i="3"/>
  <c r="H335" i="3"/>
  <c r="H353" i="3"/>
  <c r="H380" i="3"/>
  <c r="H425" i="3"/>
  <c r="H446" i="3" s="1"/>
  <c r="H443" i="3"/>
  <c r="I41" i="3"/>
  <c r="I44" i="3" s="1"/>
  <c r="I65" i="3"/>
  <c r="I63" i="3" s="1"/>
  <c r="I83" i="3"/>
  <c r="I110" i="3"/>
  <c r="I128" i="3"/>
  <c r="I155" i="3"/>
  <c r="I153" i="3" s="1"/>
  <c r="I173" i="3"/>
  <c r="I171" i="3" s="1"/>
  <c r="I200" i="3"/>
  <c r="I218" i="3"/>
  <c r="I245" i="3"/>
  <c r="I243" i="3" s="1"/>
  <c r="I290" i="3"/>
  <c r="I308" i="3"/>
  <c r="I335" i="3"/>
  <c r="I353" i="3"/>
  <c r="I380" i="3"/>
  <c r="I425" i="3"/>
  <c r="I443" i="3"/>
  <c r="I441" i="3" s="1"/>
  <c r="J41" i="3"/>
  <c r="J65" i="3"/>
  <c r="J86" i="3" s="1"/>
  <c r="J83" i="3"/>
  <c r="J110" i="3"/>
  <c r="J128" i="3"/>
  <c r="J155" i="3"/>
  <c r="J173" i="3"/>
  <c r="J200" i="3"/>
  <c r="J221" i="3" s="1"/>
  <c r="J218" i="3"/>
  <c r="J216" i="3" s="1"/>
  <c r="J245" i="3"/>
  <c r="J290" i="3"/>
  <c r="J308" i="3"/>
  <c r="J306" i="3" s="1"/>
  <c r="J335" i="3"/>
  <c r="J333" i="3" s="1"/>
  <c r="J353" i="3"/>
  <c r="J380" i="3"/>
  <c r="J401" i="3" s="1"/>
  <c r="J425" i="3"/>
  <c r="J443" i="3"/>
  <c r="K41" i="3"/>
  <c r="K65" i="3"/>
  <c r="K83" i="3"/>
  <c r="K110" i="3"/>
  <c r="K128" i="3"/>
  <c r="K155" i="3"/>
  <c r="K173" i="3"/>
  <c r="K200" i="3"/>
  <c r="K218" i="3"/>
  <c r="K216" i="3" s="1"/>
  <c r="K245" i="3"/>
  <c r="K243" i="3" s="1"/>
  <c r="K290" i="3"/>
  <c r="K308" i="3"/>
  <c r="K335" i="3"/>
  <c r="K353" i="3"/>
  <c r="K380" i="3"/>
  <c r="K378" i="3" s="1"/>
  <c r="K425" i="3"/>
  <c r="K443" i="3"/>
  <c r="L41" i="3"/>
  <c r="L65" i="3"/>
  <c r="L83" i="3"/>
  <c r="L110" i="3"/>
  <c r="L131" i="3" s="1"/>
  <c r="L128" i="3"/>
  <c r="L155" i="3"/>
  <c r="L173" i="3"/>
  <c r="L176" i="3" s="1"/>
  <c r="L200" i="3"/>
  <c r="L218" i="3"/>
  <c r="L245" i="3"/>
  <c r="L266" i="3" s="1"/>
  <c r="L290" i="3"/>
  <c r="L308" i="3"/>
  <c r="L335" i="3"/>
  <c r="L353" i="3"/>
  <c r="L351" i="3" s="1"/>
  <c r="L380" i="3"/>
  <c r="L378" i="3" s="1"/>
  <c r="L425" i="3"/>
  <c r="L446" i="3" s="1"/>
  <c r="L443" i="3"/>
  <c r="M41" i="3"/>
  <c r="M44" i="3" s="1"/>
  <c r="M65" i="3"/>
  <c r="M83" i="3"/>
  <c r="M110" i="3"/>
  <c r="M128" i="3"/>
  <c r="M126" i="3" s="1"/>
  <c r="M155" i="3"/>
  <c r="M173" i="3"/>
  <c r="M200" i="3"/>
  <c r="M198" i="3" s="1"/>
  <c r="M218" i="3"/>
  <c r="M245" i="3"/>
  <c r="M290" i="3"/>
  <c r="M308" i="3"/>
  <c r="M335" i="3"/>
  <c r="M353" i="3"/>
  <c r="M351" i="3" s="1"/>
  <c r="M380" i="3"/>
  <c r="M378" i="3" s="1"/>
  <c r="M425" i="3"/>
  <c r="M443" i="3"/>
  <c r="L441" i="3"/>
  <c r="H441" i="3"/>
  <c r="C440" i="3"/>
  <c r="C439" i="3"/>
  <c r="D438" i="3"/>
  <c r="C437" i="3"/>
  <c r="C436" i="3"/>
  <c r="D435" i="3"/>
  <c r="C434" i="3"/>
  <c r="C433" i="3"/>
  <c r="D432" i="3"/>
  <c r="C431" i="3"/>
  <c r="C430" i="3"/>
  <c r="D429" i="3"/>
  <c r="C428" i="3"/>
  <c r="C426" i="3" s="1"/>
  <c r="C427" i="3"/>
  <c r="N426" i="3"/>
  <c r="M426" i="3"/>
  <c r="L426" i="3"/>
  <c r="K426" i="3"/>
  <c r="J426" i="3"/>
  <c r="I426" i="3"/>
  <c r="H426" i="3"/>
  <c r="G426" i="3"/>
  <c r="F426" i="3"/>
  <c r="E426" i="3"/>
  <c r="D426" i="3"/>
  <c r="C422" i="3"/>
  <c r="C420" i="3" s="1"/>
  <c r="C421" i="3"/>
  <c r="D420" i="3"/>
  <c r="C419" i="3"/>
  <c r="C418" i="3"/>
  <c r="D417" i="3"/>
  <c r="C416" i="3"/>
  <c r="C415" i="3"/>
  <c r="D414" i="3"/>
  <c r="C413" i="3"/>
  <c r="C411" i="3" s="1"/>
  <c r="C412" i="3"/>
  <c r="D411" i="3"/>
  <c r="C410" i="3"/>
  <c r="C409" i="3"/>
  <c r="N408" i="3"/>
  <c r="M408" i="3"/>
  <c r="L408" i="3"/>
  <c r="K408" i="3"/>
  <c r="J408" i="3"/>
  <c r="I408" i="3"/>
  <c r="H408" i="3"/>
  <c r="G408" i="3"/>
  <c r="F408" i="3"/>
  <c r="E408" i="3"/>
  <c r="D408" i="3"/>
  <c r="C395" i="3"/>
  <c r="C394" i="3"/>
  <c r="D393" i="3"/>
  <c r="C392" i="3"/>
  <c r="C391" i="3"/>
  <c r="D390" i="3"/>
  <c r="C389" i="3"/>
  <c r="C388" i="3"/>
  <c r="D387" i="3"/>
  <c r="C386" i="3"/>
  <c r="C385" i="3"/>
  <c r="D384" i="3"/>
  <c r="C383" i="3"/>
  <c r="C382" i="3"/>
  <c r="N381" i="3"/>
  <c r="M381" i="3"/>
  <c r="L381" i="3"/>
  <c r="K381" i="3"/>
  <c r="J381" i="3"/>
  <c r="I381" i="3"/>
  <c r="H381" i="3"/>
  <c r="G381" i="3"/>
  <c r="F381" i="3"/>
  <c r="E381" i="3"/>
  <c r="D381" i="3"/>
  <c r="F378" i="3"/>
  <c r="C377" i="3"/>
  <c r="C376" i="3"/>
  <c r="D375" i="3"/>
  <c r="C374" i="3"/>
  <c r="C373" i="3"/>
  <c r="D372" i="3"/>
  <c r="C371" i="3"/>
  <c r="C370" i="3"/>
  <c r="D369" i="3"/>
  <c r="C368" i="3"/>
  <c r="C367" i="3"/>
  <c r="D366" i="3"/>
  <c r="C365" i="3"/>
  <c r="C364" i="3"/>
  <c r="N363" i="3"/>
  <c r="M363" i="3"/>
  <c r="L363" i="3"/>
  <c r="K363" i="3"/>
  <c r="J363" i="3"/>
  <c r="I363" i="3"/>
  <c r="H363" i="3"/>
  <c r="G363" i="3"/>
  <c r="F363" i="3"/>
  <c r="E363" i="3"/>
  <c r="D363" i="3"/>
  <c r="I351" i="3"/>
  <c r="C350" i="3"/>
  <c r="C349" i="3"/>
  <c r="D348" i="3"/>
  <c r="C347" i="3"/>
  <c r="C346" i="3"/>
  <c r="D345" i="3"/>
  <c r="C344" i="3"/>
  <c r="C343" i="3"/>
  <c r="D342" i="3"/>
  <c r="C341" i="3"/>
  <c r="C340" i="3"/>
  <c r="D339" i="3"/>
  <c r="C338" i="3"/>
  <c r="C337" i="3"/>
  <c r="N336" i="3"/>
  <c r="M336" i="3"/>
  <c r="L336" i="3"/>
  <c r="K336" i="3"/>
  <c r="J336" i="3"/>
  <c r="I336" i="3"/>
  <c r="H336" i="3"/>
  <c r="G336" i="3"/>
  <c r="F336" i="3"/>
  <c r="E336" i="3"/>
  <c r="D336" i="3"/>
  <c r="K333" i="3"/>
  <c r="G333" i="3"/>
  <c r="F333" i="3"/>
  <c r="C332" i="3"/>
  <c r="C331" i="3"/>
  <c r="D330" i="3"/>
  <c r="C329" i="3"/>
  <c r="C328" i="3"/>
  <c r="D327" i="3"/>
  <c r="C326" i="3"/>
  <c r="C325" i="3"/>
  <c r="D324" i="3"/>
  <c r="C323" i="3"/>
  <c r="C322" i="3"/>
  <c r="D321" i="3"/>
  <c r="C320" i="3"/>
  <c r="C319" i="3"/>
  <c r="N318" i="3"/>
  <c r="M318" i="3"/>
  <c r="L318" i="3"/>
  <c r="K318" i="3"/>
  <c r="J318" i="3"/>
  <c r="I318" i="3"/>
  <c r="H318" i="3"/>
  <c r="G318" i="3"/>
  <c r="F318" i="3"/>
  <c r="E318" i="3"/>
  <c r="D318" i="3"/>
  <c r="K306" i="3"/>
  <c r="I306" i="3"/>
  <c r="D306" i="3"/>
  <c r="C305" i="3"/>
  <c r="C304" i="3"/>
  <c r="D303" i="3"/>
  <c r="C302" i="3"/>
  <c r="C301" i="3"/>
  <c r="D300" i="3"/>
  <c r="C299" i="3"/>
  <c r="C298" i="3"/>
  <c r="D297" i="3"/>
  <c r="C296" i="3"/>
  <c r="C295" i="3"/>
  <c r="D294" i="3"/>
  <c r="C293" i="3"/>
  <c r="C292" i="3"/>
  <c r="N291" i="3"/>
  <c r="M291" i="3"/>
  <c r="L291" i="3"/>
  <c r="K291" i="3"/>
  <c r="J291" i="3"/>
  <c r="I291" i="3"/>
  <c r="H291" i="3"/>
  <c r="G291" i="3"/>
  <c r="F291" i="3"/>
  <c r="E291" i="3"/>
  <c r="D291" i="3"/>
  <c r="N288" i="3"/>
  <c r="L288" i="3"/>
  <c r="C287" i="3"/>
  <c r="C286" i="3"/>
  <c r="D285" i="3"/>
  <c r="C284" i="3"/>
  <c r="C283" i="3"/>
  <c r="D282" i="3"/>
  <c r="C281" i="3"/>
  <c r="C280" i="3"/>
  <c r="D279" i="3"/>
  <c r="C278" i="3"/>
  <c r="C277" i="3"/>
  <c r="D276" i="3"/>
  <c r="C275" i="3"/>
  <c r="C274" i="3"/>
  <c r="N273" i="3"/>
  <c r="M273" i="3"/>
  <c r="L273" i="3"/>
  <c r="K273" i="3"/>
  <c r="J273" i="3"/>
  <c r="I273" i="3"/>
  <c r="H273" i="3"/>
  <c r="G273" i="3"/>
  <c r="F273" i="3"/>
  <c r="E273" i="3"/>
  <c r="D273" i="3"/>
  <c r="C260" i="3"/>
  <c r="C259" i="3"/>
  <c r="D258" i="3"/>
  <c r="C257" i="3"/>
  <c r="C256" i="3"/>
  <c r="D255" i="3"/>
  <c r="C254" i="3"/>
  <c r="C253" i="3"/>
  <c r="D252" i="3"/>
  <c r="C251" i="3"/>
  <c r="C250" i="3"/>
  <c r="D249" i="3"/>
  <c r="C248" i="3"/>
  <c r="C247" i="3"/>
  <c r="N246" i="3"/>
  <c r="M246" i="3"/>
  <c r="L246" i="3"/>
  <c r="K246" i="3"/>
  <c r="J246" i="3"/>
  <c r="I246" i="3"/>
  <c r="H246" i="3"/>
  <c r="G246" i="3"/>
  <c r="F246" i="3"/>
  <c r="E246" i="3"/>
  <c r="D246" i="3"/>
  <c r="D243" i="3"/>
  <c r="C242" i="3"/>
  <c r="C241" i="3"/>
  <c r="D240" i="3"/>
  <c r="C239" i="3"/>
  <c r="C238" i="3"/>
  <c r="D237" i="3"/>
  <c r="C236" i="3"/>
  <c r="C235" i="3"/>
  <c r="D234" i="3"/>
  <c r="C233" i="3"/>
  <c r="C232" i="3"/>
  <c r="D231" i="3"/>
  <c r="C230" i="3"/>
  <c r="C229" i="3"/>
  <c r="N228" i="3"/>
  <c r="M228" i="3"/>
  <c r="L228" i="3"/>
  <c r="K228" i="3"/>
  <c r="J228" i="3"/>
  <c r="I228" i="3"/>
  <c r="H228" i="3"/>
  <c r="G228" i="3"/>
  <c r="F228" i="3"/>
  <c r="E228" i="3"/>
  <c r="D228" i="3"/>
  <c r="N216" i="3"/>
  <c r="H216" i="3"/>
  <c r="E216" i="3"/>
  <c r="C215" i="3"/>
  <c r="C214" i="3"/>
  <c r="D213" i="3"/>
  <c r="C212" i="3"/>
  <c r="C210" i="3" s="1"/>
  <c r="C211" i="3"/>
  <c r="D210" i="3"/>
  <c r="C209" i="3"/>
  <c r="C208" i="3"/>
  <c r="D207" i="3"/>
  <c r="C206" i="3"/>
  <c r="C205" i="3"/>
  <c r="D204" i="3"/>
  <c r="C203" i="3"/>
  <c r="C202" i="3"/>
  <c r="N201" i="3"/>
  <c r="M201" i="3"/>
  <c r="L201" i="3"/>
  <c r="K201" i="3"/>
  <c r="J201" i="3"/>
  <c r="I201" i="3"/>
  <c r="H201" i="3"/>
  <c r="G201" i="3"/>
  <c r="F201" i="3"/>
  <c r="E201" i="3"/>
  <c r="D201" i="3"/>
  <c r="G198" i="3"/>
  <c r="C197" i="3"/>
  <c r="C196" i="3"/>
  <c r="D195" i="3"/>
  <c r="C194" i="3"/>
  <c r="C193" i="3"/>
  <c r="D192" i="3"/>
  <c r="C191" i="3"/>
  <c r="C190" i="3"/>
  <c r="D189" i="3"/>
  <c r="C188" i="3"/>
  <c r="C187" i="3"/>
  <c r="D186" i="3"/>
  <c r="C185" i="3"/>
  <c r="C184" i="3"/>
  <c r="N183" i="3"/>
  <c r="M183" i="3"/>
  <c r="L183" i="3"/>
  <c r="K183" i="3"/>
  <c r="J183" i="3"/>
  <c r="I183" i="3"/>
  <c r="H183" i="3"/>
  <c r="G183" i="3"/>
  <c r="F183" i="3"/>
  <c r="E183" i="3"/>
  <c r="D183" i="3"/>
  <c r="C170" i="3"/>
  <c r="C169" i="3"/>
  <c r="D168" i="3"/>
  <c r="C167" i="3"/>
  <c r="C166" i="3"/>
  <c r="D165" i="3"/>
  <c r="C164" i="3"/>
  <c r="C163" i="3"/>
  <c r="D162" i="3"/>
  <c r="C161" i="3"/>
  <c r="C160" i="3"/>
  <c r="D159" i="3"/>
  <c r="C158" i="3"/>
  <c r="C157" i="3"/>
  <c r="N156" i="3"/>
  <c r="M156" i="3"/>
  <c r="L156" i="3"/>
  <c r="K156" i="3"/>
  <c r="J156" i="3"/>
  <c r="I156" i="3"/>
  <c r="H156" i="3"/>
  <c r="G156" i="3"/>
  <c r="F156" i="3"/>
  <c r="E156" i="3"/>
  <c r="D156" i="3"/>
  <c r="K153" i="3"/>
  <c r="G153" i="3"/>
  <c r="C152" i="3"/>
  <c r="C151" i="3"/>
  <c r="D150" i="3"/>
  <c r="C149" i="3"/>
  <c r="C148" i="3"/>
  <c r="D147" i="3"/>
  <c r="C146" i="3"/>
  <c r="C145" i="3"/>
  <c r="D144" i="3"/>
  <c r="C143" i="3"/>
  <c r="C142" i="3"/>
  <c r="D141" i="3"/>
  <c r="C140" i="3"/>
  <c r="C139" i="3"/>
  <c r="N138" i="3"/>
  <c r="M138" i="3"/>
  <c r="L138" i="3"/>
  <c r="K138" i="3"/>
  <c r="J138" i="3"/>
  <c r="I138" i="3"/>
  <c r="H138" i="3"/>
  <c r="G138" i="3"/>
  <c r="F138" i="3"/>
  <c r="E138" i="3"/>
  <c r="D138" i="3"/>
  <c r="L126" i="3"/>
  <c r="H126" i="3"/>
  <c r="F126" i="3"/>
  <c r="C125" i="3"/>
  <c r="C124" i="3"/>
  <c r="D123" i="3"/>
  <c r="C122" i="3"/>
  <c r="C121" i="3"/>
  <c r="D120" i="3"/>
  <c r="C119" i="3"/>
  <c r="C118" i="3"/>
  <c r="D117" i="3"/>
  <c r="C116" i="3"/>
  <c r="C115" i="3"/>
  <c r="D114" i="3"/>
  <c r="C113" i="3"/>
  <c r="C112" i="3"/>
  <c r="N111" i="3"/>
  <c r="M111" i="3"/>
  <c r="L111" i="3"/>
  <c r="K111" i="3"/>
  <c r="J111" i="3"/>
  <c r="I111" i="3"/>
  <c r="H111" i="3"/>
  <c r="G111" i="3"/>
  <c r="F111" i="3"/>
  <c r="E111" i="3"/>
  <c r="D111" i="3"/>
  <c r="I108" i="3"/>
  <c r="H108" i="3"/>
  <c r="C107" i="3"/>
  <c r="C106" i="3"/>
  <c r="D105" i="3"/>
  <c r="C104" i="3"/>
  <c r="C103" i="3"/>
  <c r="D102" i="3"/>
  <c r="C101" i="3"/>
  <c r="C100" i="3"/>
  <c r="D99" i="3"/>
  <c r="C98" i="3"/>
  <c r="C97" i="3"/>
  <c r="D96" i="3"/>
  <c r="C95" i="3"/>
  <c r="C94" i="3"/>
  <c r="N93" i="3"/>
  <c r="M93" i="3"/>
  <c r="L93" i="3"/>
  <c r="K93" i="3"/>
  <c r="J93" i="3"/>
  <c r="I93" i="3"/>
  <c r="H93" i="3"/>
  <c r="G93" i="3"/>
  <c r="F93" i="3"/>
  <c r="E93" i="3"/>
  <c r="D93" i="3"/>
  <c r="N81" i="3"/>
  <c r="G81" i="3"/>
  <c r="F81" i="3"/>
  <c r="C80" i="3"/>
  <c r="C79" i="3"/>
  <c r="D78" i="3"/>
  <c r="C77" i="3"/>
  <c r="C76" i="3"/>
  <c r="D75" i="3"/>
  <c r="C74" i="3"/>
  <c r="C73" i="3"/>
  <c r="D72" i="3"/>
  <c r="C71" i="3"/>
  <c r="C70" i="3"/>
  <c r="D69" i="3"/>
  <c r="C68" i="3"/>
  <c r="C67" i="3"/>
  <c r="N66" i="3"/>
  <c r="M66" i="3"/>
  <c r="L66" i="3"/>
  <c r="K66" i="3"/>
  <c r="J66" i="3"/>
  <c r="I66" i="3"/>
  <c r="H66" i="3"/>
  <c r="G66" i="3"/>
  <c r="F66" i="3"/>
  <c r="E66" i="3"/>
  <c r="D66" i="3"/>
  <c r="K63" i="3"/>
  <c r="G63" i="3"/>
  <c r="F63" i="3"/>
  <c r="D63" i="3"/>
  <c r="C62" i="3"/>
  <c r="C61" i="3"/>
  <c r="D60" i="3"/>
  <c r="C59" i="3"/>
  <c r="C58" i="3"/>
  <c r="D57" i="3"/>
  <c r="C56" i="3"/>
  <c r="C55" i="3"/>
  <c r="D54" i="3"/>
  <c r="C53" i="3"/>
  <c r="C52" i="3"/>
  <c r="D51" i="3"/>
  <c r="C50" i="3"/>
  <c r="C48" i="3" s="1"/>
  <c r="C49" i="3"/>
  <c r="N48" i="3"/>
  <c r="M48" i="3"/>
  <c r="L48" i="3"/>
  <c r="K48" i="3"/>
  <c r="J48" i="3"/>
  <c r="I48" i="3"/>
  <c r="H48" i="3"/>
  <c r="G48" i="3"/>
  <c r="F48" i="3"/>
  <c r="E48" i="3"/>
  <c r="D48" i="3"/>
  <c r="M21" i="3"/>
  <c r="J21" i="3"/>
  <c r="I21" i="3"/>
  <c r="G21" i="3"/>
  <c r="H39" i="3"/>
  <c r="E39" i="3"/>
  <c r="E21" i="3"/>
  <c r="F21" i="3"/>
  <c r="C38" i="3"/>
  <c r="C37" i="3"/>
  <c r="D36" i="3"/>
  <c r="C35" i="3"/>
  <c r="C34" i="3"/>
  <c r="D33" i="3"/>
  <c r="C32" i="3"/>
  <c r="C31" i="3"/>
  <c r="D30" i="3"/>
  <c r="C29" i="3"/>
  <c r="C28" i="3"/>
  <c r="D27" i="3"/>
  <c r="C26" i="3"/>
  <c r="C25" i="3"/>
  <c r="N24" i="3"/>
  <c r="M24" i="3"/>
  <c r="L24" i="3"/>
  <c r="K24" i="3"/>
  <c r="J24" i="3"/>
  <c r="I24" i="3"/>
  <c r="H24" i="3"/>
  <c r="G24" i="3"/>
  <c r="F24" i="3"/>
  <c r="E24" i="3"/>
  <c r="D24" i="3"/>
  <c r="C20" i="3"/>
  <c r="C19" i="3"/>
  <c r="D18" i="3"/>
  <c r="C17" i="3"/>
  <c r="C16" i="3"/>
  <c r="D15" i="3"/>
  <c r="C14" i="3"/>
  <c r="C13" i="3"/>
  <c r="D12" i="3"/>
  <c r="C11" i="3"/>
  <c r="C10" i="3"/>
  <c r="D9" i="3"/>
  <c r="C7" i="3"/>
  <c r="C8" i="3"/>
  <c r="E6" i="3"/>
  <c r="F6" i="3"/>
  <c r="G6" i="3"/>
  <c r="H6" i="3"/>
  <c r="I6" i="3"/>
  <c r="J6" i="3"/>
  <c r="K6" i="3"/>
  <c r="L6" i="3"/>
  <c r="M6" i="3"/>
  <c r="N6" i="3"/>
  <c r="D6" i="3"/>
  <c r="C8" i="5"/>
  <c r="C7" i="5"/>
  <c r="N3" i="5"/>
  <c r="N2" i="5"/>
  <c r="M2" i="5"/>
  <c r="L2" i="5"/>
  <c r="K2" i="5"/>
  <c r="J2" i="5"/>
  <c r="I2" i="5"/>
  <c r="H2" i="5"/>
  <c r="G2" i="5"/>
  <c r="F2" i="5"/>
  <c r="E2" i="5"/>
  <c r="D2" i="5"/>
  <c r="N6" i="5"/>
  <c r="M6" i="5"/>
  <c r="L6" i="5"/>
  <c r="K6" i="5"/>
  <c r="J6" i="5"/>
  <c r="I6" i="5"/>
  <c r="H6" i="5"/>
  <c r="G6" i="5"/>
  <c r="F6" i="5"/>
  <c r="E6" i="5"/>
  <c r="D6" i="5"/>
  <c r="C7" i="2"/>
  <c r="C8" i="2"/>
  <c r="C9" i="2"/>
  <c r="C10" i="2"/>
  <c r="C11" i="2"/>
  <c r="C12" i="2"/>
  <c r="C13" i="2"/>
  <c r="C14" i="2"/>
  <c r="C15" i="2"/>
  <c r="C16" i="2"/>
  <c r="C17" i="2"/>
  <c r="G6" i="2"/>
  <c r="L9" i="2"/>
  <c r="L10" i="2"/>
  <c r="M11" i="2"/>
  <c r="L12" i="2"/>
  <c r="M13" i="2"/>
  <c r="L13" i="2"/>
  <c r="M16" i="2"/>
  <c r="M17" i="2"/>
  <c r="M7" i="2"/>
  <c r="B17" i="2"/>
  <c r="B16" i="2"/>
  <c r="B15" i="2"/>
  <c r="B14" i="2"/>
  <c r="B13" i="2"/>
  <c r="B12" i="2"/>
  <c r="B11" i="2"/>
  <c r="B10" i="2"/>
  <c r="B9" i="2"/>
  <c r="B8" i="2"/>
  <c r="B7" i="2"/>
  <c r="D81" i="3"/>
  <c r="D86" i="3"/>
  <c r="C424" i="3"/>
  <c r="F445" i="3"/>
  <c r="M86" i="3"/>
  <c r="M63" i="3"/>
  <c r="G216" i="3"/>
  <c r="G221" i="3"/>
  <c r="M81" i="3"/>
  <c r="D333" i="3"/>
  <c r="G396" i="3"/>
  <c r="D3" i="5"/>
  <c r="M243" i="3"/>
  <c r="H171" i="3"/>
  <c r="D221" i="3"/>
  <c r="D198" i="3"/>
  <c r="K108" i="3"/>
  <c r="E85" i="3"/>
  <c r="E81" i="3"/>
  <c r="M10" i="2"/>
  <c r="C31" i="4"/>
  <c r="M14" i="2"/>
  <c r="J153" i="3"/>
  <c r="K171" i="3"/>
  <c r="H243" i="3"/>
  <c r="C352" i="3"/>
  <c r="C22" i="4"/>
  <c r="C34" i="4"/>
  <c r="C46" i="4"/>
  <c r="I401" i="3"/>
  <c r="E378" i="3"/>
  <c r="L63" i="3"/>
  <c r="L85" i="3"/>
  <c r="E220" i="3"/>
  <c r="D400" i="3"/>
  <c r="K423" i="3"/>
  <c r="E86" i="3"/>
  <c r="N445" i="3"/>
  <c r="N441" i="3"/>
  <c r="G445" i="3"/>
  <c r="G441" i="3"/>
  <c r="G351" i="3"/>
  <c r="G356" i="3"/>
  <c r="N310" i="3"/>
  <c r="N306" i="3"/>
  <c r="J310" i="3"/>
  <c r="J288" i="3"/>
  <c r="J396" i="3"/>
  <c r="F198" i="3"/>
  <c r="C55" i="4"/>
  <c r="N153" i="3"/>
  <c r="F216" i="3"/>
  <c r="G423" i="3"/>
  <c r="N400" i="3"/>
  <c r="G44" i="3"/>
  <c r="G42" i="3" s="1"/>
  <c r="J43" i="3"/>
  <c r="E153" i="3"/>
  <c r="L198" i="3"/>
  <c r="N243" i="3"/>
  <c r="H333" i="3"/>
  <c r="I43" i="3"/>
  <c r="N108" i="3"/>
  <c r="E288" i="3"/>
  <c r="I288" i="3"/>
  <c r="I423" i="3"/>
  <c r="M423" i="3"/>
  <c r="D4" i="4"/>
  <c r="K7" i="2"/>
  <c r="N399" i="3" l="1"/>
  <c r="G444" i="3"/>
  <c r="J423" i="3"/>
  <c r="C9" i="3"/>
  <c r="J63" i="3"/>
  <c r="C99" i="3"/>
  <c r="C327" i="3"/>
  <c r="C414" i="3"/>
  <c r="M131" i="3"/>
  <c r="G446" i="3"/>
  <c r="N401" i="3"/>
  <c r="I3" i="5"/>
  <c r="J108" i="3"/>
  <c r="H4" i="4"/>
  <c r="G39" i="3"/>
  <c r="F4" i="4"/>
  <c r="C9" i="5"/>
  <c r="C109" i="3"/>
  <c r="J198" i="3"/>
  <c r="K10" i="2"/>
  <c r="K176" i="3"/>
  <c r="K174" i="3" s="1"/>
  <c r="H401" i="3"/>
  <c r="K85" i="3"/>
  <c r="E423" i="3"/>
  <c r="L243" i="3"/>
  <c r="M171" i="3"/>
  <c r="L306" i="3"/>
  <c r="K441" i="3"/>
  <c r="K126" i="3"/>
  <c r="J266" i="3"/>
  <c r="H63" i="3"/>
  <c r="D39" i="3"/>
  <c r="M85" i="3"/>
  <c r="H445" i="3"/>
  <c r="K401" i="3"/>
  <c r="L17" i="2"/>
  <c r="K17" i="2" s="1"/>
  <c r="L108" i="3"/>
  <c r="D171" i="3"/>
  <c r="G3" i="5"/>
  <c r="M3" i="5"/>
  <c r="C15" i="5"/>
  <c r="E3" i="5"/>
  <c r="C25" i="4"/>
  <c r="C417" i="3"/>
  <c r="I356" i="3"/>
  <c r="I354" i="3" s="1"/>
  <c r="I355" i="3"/>
  <c r="I311" i="3"/>
  <c r="I310" i="3"/>
  <c r="C114" i="3"/>
  <c r="C105" i="3"/>
  <c r="C93" i="3"/>
  <c r="C78" i="3"/>
  <c r="C60" i="3"/>
  <c r="C54" i="3"/>
  <c r="I86" i="3"/>
  <c r="C30" i="3"/>
  <c r="J351" i="3"/>
  <c r="J311" i="3"/>
  <c r="J309" i="3" s="1"/>
  <c r="J261" i="3"/>
  <c r="J171" i="3"/>
  <c r="J175" i="3"/>
  <c r="C120" i="3"/>
  <c r="J131" i="3"/>
  <c r="J129" i="3" s="1"/>
  <c r="K355" i="3"/>
  <c r="C303" i="3"/>
  <c r="K310" i="3"/>
  <c r="C262" i="3"/>
  <c r="L311" i="3"/>
  <c r="L310" i="3"/>
  <c r="L265" i="3"/>
  <c r="L220" i="3"/>
  <c r="C147" i="3"/>
  <c r="C24" i="3"/>
  <c r="M446" i="3"/>
  <c r="M355" i="3"/>
  <c r="M356" i="3"/>
  <c r="M310" i="3"/>
  <c r="C234" i="3"/>
  <c r="C213" i="3"/>
  <c r="M220" i="3"/>
  <c r="C217" i="3"/>
  <c r="M216" i="3"/>
  <c r="M176" i="3"/>
  <c r="M174" i="3" s="1"/>
  <c r="M130" i="3"/>
  <c r="M129" i="3" s="1"/>
  <c r="C111" i="3"/>
  <c r="M84" i="3"/>
  <c r="L86" i="3"/>
  <c r="L81" i="3"/>
  <c r="C12" i="3"/>
  <c r="N396" i="3"/>
  <c r="N356" i="3"/>
  <c r="N351" i="3"/>
  <c r="N311" i="3"/>
  <c r="N309" i="3" s="1"/>
  <c r="N261" i="3"/>
  <c r="C159" i="3"/>
  <c r="I130" i="3"/>
  <c r="C33" i="3"/>
  <c r="I39" i="3"/>
  <c r="H444" i="3"/>
  <c r="C369" i="3"/>
  <c r="H356" i="3"/>
  <c r="C330" i="3"/>
  <c r="C321" i="3"/>
  <c r="H310" i="3"/>
  <c r="C273" i="3"/>
  <c r="C231" i="3"/>
  <c r="H264" i="3"/>
  <c r="H221" i="3"/>
  <c r="C201" i="3"/>
  <c r="H129" i="3"/>
  <c r="C36" i="3"/>
  <c r="G355" i="3"/>
  <c r="G354" i="3" s="1"/>
  <c r="G311" i="3"/>
  <c r="C300" i="3"/>
  <c r="G220" i="3"/>
  <c r="G219" i="3" s="1"/>
  <c r="G176" i="3"/>
  <c r="C168" i="3"/>
  <c r="C162" i="3"/>
  <c r="G86" i="3"/>
  <c r="C69" i="3"/>
  <c r="G85" i="3"/>
  <c r="C51" i="3"/>
  <c r="C27" i="3"/>
  <c r="C324" i="3"/>
  <c r="F288" i="3"/>
  <c r="C276" i="3"/>
  <c r="C240" i="3"/>
  <c r="C237" i="3"/>
  <c r="C207" i="3"/>
  <c r="F220" i="3"/>
  <c r="F221" i="3"/>
  <c r="C189" i="3"/>
  <c r="C183" i="3"/>
  <c r="C165" i="3"/>
  <c r="C156" i="3"/>
  <c r="C141" i="3"/>
  <c r="F131" i="3"/>
  <c r="F129" i="3" s="1"/>
  <c r="C102" i="3"/>
  <c r="C66" i="3"/>
  <c r="F85" i="3"/>
  <c r="C375" i="3"/>
  <c r="C372" i="3"/>
  <c r="E399" i="3"/>
  <c r="C363" i="3"/>
  <c r="E351" i="3"/>
  <c r="E311" i="3"/>
  <c r="E309" i="3" s="1"/>
  <c r="C279" i="3"/>
  <c r="C290" i="3"/>
  <c r="C252" i="3"/>
  <c r="C244" i="3"/>
  <c r="C228" i="3"/>
  <c r="C186" i="3"/>
  <c r="E130" i="3"/>
  <c r="C96" i="3"/>
  <c r="C75" i="3"/>
  <c r="C72" i="3"/>
  <c r="C57" i="3"/>
  <c r="C258" i="3"/>
  <c r="E84" i="3"/>
  <c r="C408" i="3"/>
  <c r="D311" i="3"/>
  <c r="C285" i="3"/>
  <c r="C282" i="3"/>
  <c r="C336" i="3"/>
  <c r="F401" i="3"/>
  <c r="C366" i="3"/>
  <c r="F356" i="3"/>
  <c r="C297" i="3"/>
  <c r="C294" i="3"/>
  <c r="F306" i="3"/>
  <c r="F311" i="3"/>
  <c r="F309" i="3" s="1"/>
  <c r="C291" i="3"/>
  <c r="C246" i="3"/>
  <c r="F261" i="3"/>
  <c r="E221" i="3"/>
  <c r="E219" i="3" s="1"/>
  <c r="N174" i="3"/>
  <c r="L444" i="3"/>
  <c r="D44" i="3"/>
  <c r="M401" i="3"/>
  <c r="M399" i="3" s="1"/>
  <c r="G401" i="3"/>
  <c r="L171" i="3"/>
  <c r="C6" i="5"/>
  <c r="C15" i="3"/>
  <c r="C18" i="3"/>
  <c r="C117" i="3"/>
  <c r="C138" i="3"/>
  <c r="C150" i="3"/>
  <c r="E171" i="3"/>
  <c r="C173" i="3"/>
  <c r="N198" i="3"/>
  <c r="C204" i="3"/>
  <c r="C255" i="3"/>
  <c r="I333" i="3"/>
  <c r="C342" i="3"/>
  <c r="H423" i="3"/>
  <c r="M221" i="3"/>
  <c r="L44" i="3"/>
  <c r="C83" i="3"/>
  <c r="F351" i="3"/>
  <c r="N85" i="3"/>
  <c r="M264" i="3"/>
  <c r="L264" i="3"/>
  <c r="G399" i="3"/>
  <c r="E310" i="3"/>
  <c r="D130" i="3"/>
  <c r="N171" i="3"/>
  <c r="E43" i="3"/>
  <c r="E42" i="3" s="1"/>
  <c r="C10" i="4"/>
  <c r="C58" i="4"/>
  <c r="I4" i="4"/>
  <c r="C33" i="5"/>
  <c r="C21" i="5"/>
  <c r="L261" i="3"/>
  <c r="H261" i="3"/>
  <c r="H396" i="3"/>
  <c r="J3" i="5"/>
  <c r="M288" i="3"/>
  <c r="C380" i="3"/>
  <c r="K446" i="3"/>
  <c r="K444" i="3" s="1"/>
  <c r="H288" i="3"/>
  <c r="C345" i="3"/>
  <c r="C387" i="3"/>
  <c r="C429" i="3"/>
  <c r="L423" i="3"/>
  <c r="I176" i="3"/>
  <c r="N423" i="3"/>
  <c r="N220" i="3"/>
  <c r="M441" i="3"/>
  <c r="I175" i="3"/>
  <c r="I174" i="3" s="1"/>
  <c r="I85" i="3"/>
  <c r="H355" i="3"/>
  <c r="H175" i="3"/>
  <c r="C37" i="4"/>
  <c r="C49" i="4"/>
  <c r="C61" i="4"/>
  <c r="C5" i="5"/>
  <c r="K3" i="5"/>
  <c r="N444" i="3"/>
  <c r="C6" i="3"/>
  <c r="M108" i="3"/>
  <c r="C123" i="3"/>
  <c r="C144" i="3"/>
  <c r="C249" i="3"/>
  <c r="C318" i="3"/>
  <c r="C348" i="3"/>
  <c r="C381" i="3"/>
  <c r="L356" i="3"/>
  <c r="K131" i="3"/>
  <c r="K129" i="3" s="1"/>
  <c r="C443" i="3"/>
  <c r="J176" i="3"/>
  <c r="J174" i="3" s="1"/>
  <c r="I446" i="3"/>
  <c r="I444" i="3" s="1"/>
  <c r="I221" i="3"/>
  <c r="H311" i="3"/>
  <c r="D356" i="3"/>
  <c r="D354" i="3" s="1"/>
  <c r="N126" i="3"/>
  <c r="N39" i="3"/>
  <c r="K220" i="3"/>
  <c r="J355" i="3"/>
  <c r="J126" i="3"/>
  <c r="G175" i="3"/>
  <c r="F355" i="3"/>
  <c r="F175" i="3"/>
  <c r="E445" i="3"/>
  <c r="E444" i="3" s="1"/>
  <c r="E175" i="3"/>
  <c r="E174" i="3" s="1"/>
  <c r="D265" i="3"/>
  <c r="C447" i="3"/>
  <c r="C16" i="4"/>
  <c r="C19" i="4"/>
  <c r="C28" i="4"/>
  <c r="C40" i="4"/>
  <c r="C43" i="4"/>
  <c r="C52" i="4"/>
  <c r="C64" i="4"/>
  <c r="C67" i="4"/>
  <c r="C72" i="5"/>
  <c r="M261" i="3"/>
  <c r="I261" i="3"/>
  <c r="E261" i="3"/>
  <c r="I396" i="3"/>
  <c r="E396" i="3"/>
  <c r="C4" i="5"/>
  <c r="C3" i="5" s="1"/>
  <c r="K13" i="2"/>
  <c r="K11" i="2"/>
  <c r="K221" i="3"/>
  <c r="K198" i="3"/>
  <c r="F423" i="3"/>
  <c r="F446" i="3"/>
  <c r="F444" i="3" s="1"/>
  <c r="F153" i="3"/>
  <c r="C155" i="3"/>
  <c r="F176" i="3"/>
  <c r="C335" i="3"/>
  <c r="E356" i="3"/>
  <c r="D446" i="3"/>
  <c r="D423" i="3"/>
  <c r="C110" i="3"/>
  <c r="C108" i="3" s="1"/>
  <c r="D131" i="3"/>
  <c r="D108" i="3"/>
  <c r="N355" i="3"/>
  <c r="N354" i="3" s="1"/>
  <c r="N333" i="3"/>
  <c r="L153" i="3"/>
  <c r="L175" i="3"/>
  <c r="L174" i="3" s="1"/>
  <c r="J265" i="3"/>
  <c r="J264" i="3" s="1"/>
  <c r="J243" i="3"/>
  <c r="C307" i="3"/>
  <c r="G306" i="3"/>
  <c r="G310" i="3"/>
  <c r="G130" i="3"/>
  <c r="C127" i="3"/>
  <c r="G126" i="3"/>
  <c r="E333" i="3"/>
  <c r="C334" i="3"/>
  <c r="E355" i="3"/>
  <c r="E354" i="3" s="1"/>
  <c r="D175" i="3"/>
  <c r="D153" i="3"/>
  <c r="K44" i="3"/>
  <c r="K21" i="3"/>
  <c r="M4" i="4"/>
  <c r="L16" i="2"/>
  <c r="K16" i="2" s="1"/>
  <c r="M15" i="2"/>
  <c r="K15" i="2" s="1"/>
  <c r="L4" i="4"/>
  <c r="J39" i="3"/>
  <c r="J44" i="3"/>
  <c r="E266" i="3"/>
  <c r="E264" i="3" s="1"/>
  <c r="E243" i="3"/>
  <c r="L333" i="3"/>
  <c r="L355" i="3"/>
  <c r="K39" i="3"/>
  <c r="K43" i="3"/>
  <c r="J81" i="3"/>
  <c r="J85" i="3"/>
  <c r="J84" i="3" s="1"/>
  <c r="H85" i="3"/>
  <c r="H81" i="3"/>
  <c r="C82" i="3"/>
  <c r="F243" i="3"/>
  <c r="F265" i="3"/>
  <c r="F264" i="3" s="1"/>
  <c r="D441" i="3"/>
  <c r="C442" i="3"/>
  <c r="D445" i="3"/>
  <c r="L21" i="3"/>
  <c r="L43" i="3"/>
  <c r="H43" i="3"/>
  <c r="H21" i="3"/>
  <c r="D21" i="3"/>
  <c r="D43" i="3"/>
  <c r="C397" i="3"/>
  <c r="F396" i="3"/>
  <c r="K356" i="3"/>
  <c r="C353" i="3"/>
  <c r="C351" i="3" s="1"/>
  <c r="I126" i="3"/>
  <c r="I131" i="3"/>
  <c r="G108" i="3"/>
  <c r="G131" i="3"/>
  <c r="D401" i="3"/>
  <c r="D378" i="3"/>
  <c r="N63" i="3"/>
  <c r="C65" i="3"/>
  <c r="N86" i="3"/>
  <c r="J400" i="3"/>
  <c r="J399" i="3" s="1"/>
  <c r="J378" i="3"/>
  <c r="G243" i="3"/>
  <c r="G265" i="3"/>
  <c r="F171" i="3"/>
  <c r="C172" i="3"/>
  <c r="C40" i="3"/>
  <c r="F43" i="3"/>
  <c r="F39" i="3"/>
  <c r="C199" i="3"/>
  <c r="E198" i="3"/>
  <c r="C289" i="3"/>
  <c r="D310" i="3"/>
  <c r="K4" i="4"/>
  <c r="L14" i="2"/>
  <c r="K14" i="2" s="1"/>
  <c r="L8" i="2"/>
  <c r="E4" i="4"/>
  <c r="M306" i="3"/>
  <c r="M311" i="3"/>
  <c r="M309" i="3" s="1"/>
  <c r="C218" i="3"/>
  <c r="C216" i="3" s="1"/>
  <c r="L216" i="3"/>
  <c r="L221" i="3"/>
  <c r="K288" i="3"/>
  <c r="K311" i="3"/>
  <c r="K309" i="3" s="1"/>
  <c r="K86" i="3"/>
  <c r="K84" i="3" s="1"/>
  <c r="K81" i="3"/>
  <c r="H176" i="3"/>
  <c r="H174" i="3" s="1"/>
  <c r="H153" i="3"/>
  <c r="E126" i="3"/>
  <c r="E131" i="3"/>
  <c r="D266" i="3"/>
  <c r="D264" i="3" s="1"/>
  <c r="C245" i="3"/>
  <c r="M43" i="3"/>
  <c r="M39" i="3"/>
  <c r="I378" i="3"/>
  <c r="I400" i="3"/>
  <c r="I399" i="3" s="1"/>
  <c r="I198" i="3"/>
  <c r="I220" i="3"/>
  <c r="I219" i="3" s="1"/>
  <c r="H378" i="3"/>
  <c r="H400" i="3"/>
  <c r="H399" i="3" s="1"/>
  <c r="H198" i="3"/>
  <c r="H220" i="3"/>
  <c r="H219" i="3" s="1"/>
  <c r="C379" i="3"/>
  <c r="F400" i="3"/>
  <c r="E63" i="3"/>
  <c r="C64" i="3"/>
  <c r="D220" i="3"/>
  <c r="D216" i="3"/>
  <c r="N44" i="3"/>
  <c r="N21" i="3"/>
  <c r="J441" i="3"/>
  <c r="C6" i="4"/>
  <c r="C5" i="4"/>
  <c r="C6" i="2"/>
  <c r="C390" i="3"/>
  <c r="C432" i="3"/>
  <c r="G266" i="3"/>
  <c r="F84" i="3"/>
  <c r="C23" i="3"/>
  <c r="C21" i="3" s="1"/>
  <c r="D351" i="3"/>
  <c r="M153" i="3"/>
  <c r="I266" i="3"/>
  <c r="I264" i="3" s="1"/>
  <c r="M12" i="2"/>
  <c r="K12" i="2" s="1"/>
  <c r="C192" i="3"/>
  <c r="C393" i="3"/>
  <c r="C435" i="3"/>
  <c r="K266" i="3"/>
  <c r="K264" i="3" s="1"/>
  <c r="H44" i="3"/>
  <c r="M444" i="3"/>
  <c r="L129" i="3"/>
  <c r="L39" i="3"/>
  <c r="J219" i="3"/>
  <c r="D84" i="3"/>
  <c r="I42" i="3"/>
  <c r="N378" i="3"/>
  <c r="C425" i="3"/>
  <c r="C423" i="3" s="1"/>
  <c r="H306" i="3"/>
  <c r="C128" i="3"/>
  <c r="K351" i="3"/>
  <c r="I81" i="3"/>
  <c r="L84" i="3"/>
  <c r="C154" i="3"/>
  <c r="C200" i="3"/>
  <c r="C263" i="3"/>
  <c r="K9" i="2"/>
  <c r="C195" i="3"/>
  <c r="D288" i="3"/>
  <c r="C339" i="3"/>
  <c r="C384" i="3"/>
  <c r="C438" i="3"/>
  <c r="L401" i="3"/>
  <c r="L399" i="3" s="1"/>
  <c r="J446" i="3"/>
  <c r="J444" i="3" s="1"/>
  <c r="H86" i="3"/>
  <c r="C308" i="3"/>
  <c r="C41" i="3"/>
  <c r="C398" i="3"/>
  <c r="N266" i="3"/>
  <c r="N264" i="3" s="1"/>
  <c r="N219" i="3"/>
  <c r="N130" i="3"/>
  <c r="N129" i="3" s="1"/>
  <c r="L219" i="3"/>
  <c r="K399" i="3"/>
  <c r="K261" i="3"/>
  <c r="G261" i="3"/>
  <c r="M396" i="3"/>
  <c r="J356" i="3"/>
  <c r="G288" i="3"/>
  <c r="F174" i="3" l="1"/>
  <c r="D129" i="3"/>
  <c r="K219" i="3"/>
  <c r="M354" i="3"/>
  <c r="J4" i="3"/>
  <c r="I309" i="3"/>
  <c r="I84" i="3"/>
  <c r="J354" i="3"/>
  <c r="K354" i="3"/>
  <c r="C261" i="3"/>
  <c r="L309" i="3"/>
  <c r="C441" i="3"/>
  <c r="M219" i="3"/>
  <c r="L5" i="3"/>
  <c r="J15" i="2" s="1"/>
  <c r="F15" i="2" s="1"/>
  <c r="I129" i="3"/>
  <c r="H354" i="3"/>
  <c r="H309" i="3"/>
  <c r="G309" i="3"/>
  <c r="C171" i="3"/>
  <c r="G174" i="3"/>
  <c r="G84" i="3"/>
  <c r="C85" i="3"/>
  <c r="G4" i="3"/>
  <c r="I10" i="2" s="1"/>
  <c r="F219" i="3"/>
  <c r="C333" i="3"/>
  <c r="C288" i="3"/>
  <c r="C243" i="3"/>
  <c r="E129" i="3"/>
  <c r="C81" i="3"/>
  <c r="C63" i="3"/>
  <c r="F399" i="3"/>
  <c r="C378" i="3"/>
  <c r="F354" i="3"/>
  <c r="C153" i="3"/>
  <c r="C306" i="3"/>
  <c r="F5" i="3"/>
  <c r="J9" i="2" s="1"/>
  <c r="F9" i="2" s="1"/>
  <c r="G5" i="3"/>
  <c r="J10" i="2" s="1"/>
  <c r="F10" i="2" s="1"/>
  <c r="C4" i="4"/>
  <c r="N84" i="3"/>
  <c r="C356" i="3"/>
  <c r="I4" i="3"/>
  <c r="I12" i="2" s="1"/>
  <c r="C265" i="3"/>
  <c r="N5" i="3"/>
  <c r="J17" i="2" s="1"/>
  <c r="F17" i="2" s="1"/>
  <c r="L354" i="3"/>
  <c r="C126" i="3"/>
  <c r="C221" i="3"/>
  <c r="I13" i="2"/>
  <c r="L42" i="3"/>
  <c r="L4" i="3"/>
  <c r="K4" i="3"/>
  <c r="K42" i="3"/>
  <c r="H42" i="3"/>
  <c r="H4" i="3"/>
  <c r="C175" i="3"/>
  <c r="D174" i="3"/>
  <c r="C131" i="3"/>
  <c r="C86" i="3"/>
  <c r="I5" i="3"/>
  <c r="J12" i="2" s="1"/>
  <c r="F12" i="2" s="1"/>
  <c r="E5" i="3"/>
  <c r="J8" i="2" s="1"/>
  <c r="F8" i="2" s="1"/>
  <c r="C198" i="3"/>
  <c r="C396" i="3"/>
  <c r="C446" i="3"/>
  <c r="E4" i="3"/>
  <c r="M5" i="3"/>
  <c r="J16" i="2" s="1"/>
  <c r="F16" i="2" s="1"/>
  <c r="M42" i="3"/>
  <c r="M4" i="3"/>
  <c r="C220" i="3"/>
  <c r="D219" i="3"/>
  <c r="D444" i="3"/>
  <c r="C445" i="3"/>
  <c r="J5" i="3"/>
  <c r="J13" i="2" s="1"/>
  <c r="F13" i="2" s="1"/>
  <c r="J42" i="3"/>
  <c r="C400" i="3"/>
  <c r="H5" i="3"/>
  <c r="J11" i="2" s="1"/>
  <c r="F11" i="2" s="1"/>
  <c r="C266" i="3"/>
  <c r="C39" i="3"/>
  <c r="C176" i="3"/>
  <c r="N4" i="3"/>
  <c r="C44" i="3"/>
  <c r="C355" i="3"/>
  <c r="D309" i="3"/>
  <c r="C310" i="3"/>
  <c r="D42" i="3"/>
  <c r="D4" i="3"/>
  <c r="C43" i="3"/>
  <c r="L6" i="2"/>
  <c r="K8" i="2"/>
  <c r="F4" i="3"/>
  <c r="F42" i="3"/>
  <c r="C130" i="3"/>
  <c r="G129" i="3"/>
  <c r="M6" i="2"/>
  <c r="D5" i="3"/>
  <c r="C311" i="3"/>
  <c r="G264" i="3"/>
  <c r="C401" i="3"/>
  <c r="D399" i="3"/>
  <c r="H84" i="3"/>
  <c r="K5" i="3"/>
  <c r="J14" i="2" s="1"/>
  <c r="F14" i="2" s="1"/>
  <c r="N42" i="3"/>
  <c r="C42" i="3" l="1"/>
  <c r="I3" i="3"/>
  <c r="C84" i="3"/>
  <c r="G3" i="3"/>
  <c r="C444" i="3"/>
  <c r="C354" i="3"/>
  <c r="C264" i="3"/>
  <c r="C219" i="3"/>
  <c r="C129" i="3"/>
  <c r="J3" i="3"/>
  <c r="I14" i="2"/>
  <c r="K3" i="3"/>
  <c r="J7" i="2"/>
  <c r="C5" i="3"/>
  <c r="E10" i="2"/>
  <c r="D10" i="2" s="1"/>
  <c r="H10" i="2"/>
  <c r="I17" i="2"/>
  <c r="N3" i="3"/>
  <c r="E3" i="3"/>
  <c r="I8" i="2"/>
  <c r="H13" i="2"/>
  <c r="E13" i="2"/>
  <c r="D13" i="2" s="1"/>
  <c r="K6" i="2"/>
  <c r="C309" i="3"/>
  <c r="C174" i="3"/>
  <c r="I16" i="2"/>
  <c r="M3" i="3"/>
  <c r="F3" i="3"/>
  <c r="I9" i="2"/>
  <c r="H12" i="2"/>
  <c r="E12" i="2"/>
  <c r="D12" i="2" s="1"/>
  <c r="D3" i="3"/>
  <c r="I7" i="2"/>
  <c r="C4" i="3"/>
  <c r="H3" i="3"/>
  <c r="I11" i="2"/>
  <c r="I15" i="2"/>
  <c r="L3" i="3"/>
  <c r="C399" i="3"/>
  <c r="C3" i="3" l="1"/>
  <c r="H11" i="2"/>
  <c r="E11" i="2"/>
  <c r="D11" i="2" s="1"/>
  <c r="E8" i="2"/>
  <c r="D8" i="2" s="1"/>
  <c r="H8" i="2"/>
  <c r="H14" i="2"/>
  <c r="E14" i="2"/>
  <c r="D14" i="2" s="1"/>
  <c r="E15" i="2"/>
  <c r="D15" i="2" s="1"/>
  <c r="H15" i="2"/>
  <c r="H7" i="2"/>
  <c r="E7" i="2"/>
  <c r="I6" i="2"/>
  <c r="E9" i="2"/>
  <c r="D9" i="2" s="1"/>
  <c r="H9" i="2"/>
  <c r="H17" i="2"/>
  <c r="E17" i="2"/>
  <c r="D17" i="2" s="1"/>
  <c r="J6" i="2"/>
  <c r="F7" i="2"/>
  <c r="F6" i="2" s="1"/>
  <c r="H16" i="2"/>
  <c r="E16" i="2"/>
  <c r="D16" i="2" s="1"/>
  <c r="H6" i="2" l="1"/>
  <c r="D7" i="2"/>
  <c r="E6" i="2"/>
  <c r="D6" i="2" s="1"/>
</calcChain>
</file>

<file path=xl/sharedStrings.xml><?xml version="1.0" encoding="utf-8"?>
<sst xmlns="http://schemas.openxmlformats.org/spreadsheetml/2006/main" count="666" uniqueCount="51">
  <si>
    <t>계</t>
    <phoneticPr fontId="2" type="noConversion"/>
  </si>
  <si>
    <t>남</t>
    <phoneticPr fontId="2" type="noConversion"/>
  </si>
  <si>
    <t>여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</si>
  <si>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</si>
  <si>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</si>
  <si>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</si>
  <si>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∼</t>
    <phoneticPr fontId="2" type="noConversion"/>
  </si>
  <si>
    <t>세</t>
    <phoneticPr fontId="2" type="noConversion"/>
  </si>
  <si>
    <t>대</t>
    <phoneticPr fontId="2" type="noConversion"/>
  </si>
  <si>
    <t>인    구</t>
    <phoneticPr fontId="2" type="noConversion"/>
  </si>
  <si>
    <t>총     계</t>
    <phoneticPr fontId="2" type="noConversion"/>
  </si>
  <si>
    <t>총   계</t>
    <phoneticPr fontId="2" type="noConversion"/>
  </si>
  <si>
    <t>내    국    인</t>
    <phoneticPr fontId="2" type="noConversion"/>
  </si>
  <si>
    <t>외  국  인</t>
    <phoneticPr fontId="2" type="noConversion"/>
  </si>
  <si>
    <t>상촌</t>
    <phoneticPr fontId="2" type="noConversion"/>
  </si>
  <si>
    <t>평촌</t>
    <phoneticPr fontId="2" type="noConversion"/>
  </si>
  <si>
    <t>안정</t>
    <phoneticPr fontId="2" type="noConversion"/>
  </si>
  <si>
    <t>흘계</t>
    <phoneticPr fontId="2" type="noConversion"/>
  </si>
  <si>
    <t>월전</t>
    <phoneticPr fontId="2" type="noConversion"/>
  </si>
  <si>
    <t>용화</t>
    <phoneticPr fontId="2" type="noConversion"/>
  </si>
  <si>
    <t>내룡</t>
    <phoneticPr fontId="2" type="noConversion"/>
  </si>
  <si>
    <t>용강</t>
    <phoneticPr fontId="2" type="noConversion"/>
  </si>
  <si>
    <t>여의</t>
    <phoneticPr fontId="2" type="noConversion"/>
  </si>
  <si>
    <t>자계</t>
    <phoneticPr fontId="2" type="noConversion"/>
  </si>
  <si>
    <t>횡지</t>
    <phoneticPr fontId="2" type="noConversion"/>
  </si>
  <si>
    <t xml:space="preserve"> </t>
    <phoneticPr fontId="2" type="noConversion"/>
  </si>
  <si>
    <t>총 계</t>
    <phoneticPr fontId="2" type="noConversion"/>
  </si>
  <si>
    <t>100
이상</t>
    <phoneticPr fontId="2" type="noConversion"/>
  </si>
  <si>
    <t>중국</t>
    <phoneticPr fontId="2" type="noConversion"/>
  </si>
  <si>
    <t>베트남</t>
    <phoneticPr fontId="2" type="noConversion"/>
  </si>
  <si>
    <t>일본</t>
    <phoneticPr fontId="2" type="noConversion"/>
  </si>
  <si>
    <t>스리랑카</t>
    <phoneticPr fontId="2" type="noConversion"/>
  </si>
  <si>
    <t>미국</t>
    <phoneticPr fontId="2" type="noConversion"/>
  </si>
  <si>
    <t>파키스탄</t>
    <phoneticPr fontId="2" type="noConversion"/>
  </si>
  <si>
    <t>방글라데시</t>
    <phoneticPr fontId="2" type="noConversion"/>
  </si>
  <si>
    <t>캐나다</t>
    <phoneticPr fontId="2" type="noConversion"/>
  </si>
  <si>
    <t>기타</t>
    <phoneticPr fontId="2" type="noConversion"/>
  </si>
  <si>
    <t>필리핀</t>
    <phoneticPr fontId="2" type="noConversion"/>
  </si>
  <si>
    <t>인도네시아</t>
    <phoneticPr fontId="2" type="noConversion"/>
  </si>
  <si>
    <t>한국계
중국인</t>
    <phoneticPr fontId="2" type="noConversion"/>
  </si>
  <si>
    <t>뉴질랜드</t>
    <phoneticPr fontId="2" type="noConversion"/>
  </si>
  <si>
    <t>타이완</t>
    <phoneticPr fontId="2" type="noConversion"/>
  </si>
  <si>
    <t>우즈베키스탄</t>
    <phoneticPr fontId="2" type="noConversion"/>
  </si>
  <si>
    <t>네팔</t>
    <phoneticPr fontId="2" type="noConversion"/>
  </si>
  <si>
    <t>몽골</t>
    <phoneticPr fontId="2" type="noConversion"/>
  </si>
  <si>
    <t>타이</t>
    <phoneticPr fontId="2" type="noConversion"/>
  </si>
  <si>
    <t>남아프리카
공화국</t>
    <phoneticPr fontId="2" type="noConversion"/>
  </si>
  <si>
    <t>도미니카
공화국</t>
    <phoneticPr fontId="2" type="noConversion"/>
  </si>
  <si>
    <t>라오스</t>
    <phoneticPr fontId="2" type="noConversion"/>
  </si>
  <si>
    <t>미얀마</t>
    <phoneticPr fontId="2" type="noConversion"/>
  </si>
  <si>
    <t>무국적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</si>
</sst>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name val="Arial"/>
      <family val="2"/>
    </font>
    <font>
      <sz val="9"/>
      <name val="돋움"/>
      <family val="3"/>
      <charset val="129"/>
    </font>
    <font>
      <sz val="7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1" fontId="5" fillId="0" borderId="1" xfId="6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</xf>
    <xf numFmtId="41" fontId="5" fillId="2" borderId="5" xfId="0" applyNumberFormat="1" applyFont="1" applyFill="1" applyBorder="1" applyAlignment="1" applyProtection="1">
      <alignment horizontal="center" vertical="center"/>
      <protection locked="0" hidden="1"/>
    </xf>
    <xf numFmtId="41" fontId="5" fillId="2" borderId="1" xfId="6" applyFont="1" applyFill="1" applyBorder="1" applyAlignment="1" applyProtection="1">
      <alignment horizontal="center" vertical="center"/>
      <protection locked="0" hidden="1"/>
    </xf>
    <xf numFmtId="41" fontId="5" fillId="0" borderId="4" xfId="6" applyNumberFormat="1" applyFont="1" applyFill="1" applyBorder="1" applyAlignment="1" applyProtection="1">
      <alignment horizontal="center" vertical="center"/>
    </xf>
    <xf numFmtId="41" fontId="5" fillId="0" borderId="4" xfId="0" applyNumberFormat="1" applyFont="1" applyFill="1" applyBorder="1" applyAlignment="1" applyProtection="1">
      <alignment horizontal="center" vertical="center"/>
    </xf>
    <xf numFmtId="41" fontId="5" fillId="0" borderId="6" xfId="0" applyNumberFormat="1" applyFont="1" applyFill="1" applyBorder="1" applyAlignment="1" applyProtection="1">
      <alignment horizontal="center" vertical="center"/>
    </xf>
    <xf numFmtId="41" fontId="5" fillId="0" borderId="8" xfId="0" applyNumberFormat="1" applyFont="1" applyFill="1" applyBorder="1" applyAlignment="1" applyProtection="1">
      <alignment horizontal="center" vertical="center"/>
    </xf>
    <xf numFmtId="41" fontId="5" fillId="0" borderId="0" xfId="0" applyNumberFormat="1" applyFont="1" applyFill="1" applyAlignment="1" applyProtection="1">
      <alignment horizontal="center" vertical="center"/>
    </xf>
    <xf numFmtId="41" fontId="5" fillId="0" borderId="5" xfId="0" applyNumberFormat="1" applyFont="1" applyFill="1" applyBorder="1" applyAlignment="1" applyProtection="1">
      <alignment horizontal="center" vertical="center"/>
    </xf>
    <xf numFmtId="41" fontId="5" fillId="0" borderId="9" xfId="0" applyNumberFormat="1" applyFont="1" applyFill="1" applyBorder="1" applyAlignment="1" applyProtection="1">
      <alignment horizontal="center" vertical="center"/>
    </xf>
    <xf numFmtId="41" fontId="5" fillId="0" borderId="0" xfId="0" applyNumberFormat="1" applyFont="1" applyFill="1" applyBorder="1" applyAlignment="1" applyProtection="1">
      <alignment horizontal="center" vertical="center"/>
    </xf>
    <xf numFmtId="41" fontId="5" fillId="0" borderId="0" xfId="0" applyNumberFormat="1" applyFont="1" applyFill="1" applyBorder="1" applyAlignment="1" applyProtection="1">
      <alignment horizontal="center" vertical="center"/>
      <protection locked="0"/>
    </xf>
    <xf numFmtId="41" fontId="5" fillId="0" borderId="1" xfId="0" applyNumberFormat="1" applyFont="1" applyFill="1" applyBorder="1" applyAlignment="1" applyProtection="1">
      <alignment horizontal="center" vertical="center"/>
    </xf>
    <xf numFmtId="41" fontId="5" fillId="2" borderId="6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</cellXfs>
  <cellStyles count="9">
    <cellStyle name="Comma [0]_ SG&amp;A Bridge " xfId="1"/>
    <cellStyle name="Comma_ SG&amp;A Bridge " xfId="2"/>
    <cellStyle name="Currency [0]_ SG&amp;A Bridge " xfId="3"/>
    <cellStyle name="Currency_ SG&amp;A Bridge " xfId="4"/>
    <cellStyle name="Normal_ SG&amp;A Bridge " xfId="5"/>
    <cellStyle name="쉼표 [0]" xfId="6" builtinId="6"/>
    <cellStyle name="콤마 [0]_목차 " xfId="7"/>
    <cellStyle name="콤마_목차 " xfId="8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showGridLines="0" showRowColHeaders="0" showZeros="0" showOutlineSymbols="0" topLeftCell="B17" zoomScaleNormal="5" zoomScaleSheetLayoutView="4" workbookViewId="0"/>
  </sheetViews>
  <sheetFormatPr defaultRowHeight="13.5" x14ac:dyDescent="0.1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M17"/>
  <sheetViews>
    <sheetView tabSelected="1" workbookViewId="0">
      <selection activeCell="B1" sqref="B1"/>
    </sheetView>
  </sheetViews>
  <sheetFormatPr defaultRowHeight="12" x14ac:dyDescent="0.15"/>
  <cols>
    <col min="1" max="1" width="1.109375" style="7" customWidth="1"/>
    <col min="2" max="2" width="8.88671875" style="7"/>
    <col min="3" max="10" width="6" style="7" customWidth="1"/>
    <col min="11" max="13" width="5.21875" style="7" customWidth="1"/>
    <col min="14" max="16384" width="8.88671875" style="7"/>
  </cols>
  <sheetData>
    <row r="3" spans="1:13" ht="42" customHeight="1" x14ac:dyDescent="0.15">
      <c r="A3" s="6"/>
      <c r="B3" s="37"/>
      <c r="C3" s="36" t="s">
        <v>10</v>
      </c>
      <c r="D3" s="36"/>
      <c r="E3" s="36"/>
      <c r="F3" s="36"/>
      <c r="G3" s="36" t="s">
        <v>12</v>
      </c>
      <c r="H3" s="36"/>
      <c r="I3" s="36"/>
      <c r="J3" s="36"/>
      <c r="K3" s="40" t="s">
        <v>13</v>
      </c>
      <c r="L3" s="41"/>
      <c r="M3" s="42"/>
    </row>
    <row r="4" spans="1:13" ht="42" customHeight="1" x14ac:dyDescent="0.15">
      <c r="A4" s="6"/>
      <c r="B4" s="38"/>
      <c r="C4" s="4" t="s">
        <v>7</v>
      </c>
      <c r="D4" s="36" t="s">
        <v>9</v>
      </c>
      <c r="E4" s="36"/>
      <c r="F4" s="36"/>
      <c r="G4" s="4" t="s">
        <v>7</v>
      </c>
      <c r="H4" s="36" t="s">
        <v>9</v>
      </c>
      <c r="I4" s="36"/>
      <c r="J4" s="36"/>
      <c r="K4" s="36" t="s">
        <v>9</v>
      </c>
      <c r="L4" s="36"/>
      <c r="M4" s="36"/>
    </row>
    <row r="5" spans="1:13" ht="42" customHeight="1" x14ac:dyDescent="0.15">
      <c r="A5" s="6"/>
      <c r="B5" s="39"/>
      <c r="C5" s="5" t="s">
        <v>8</v>
      </c>
      <c r="D5" s="1" t="s">
        <v>0</v>
      </c>
      <c r="E5" s="1" t="s">
        <v>1</v>
      </c>
      <c r="F5" s="1" t="s">
        <v>2</v>
      </c>
      <c r="G5" s="5" t="s">
        <v>8</v>
      </c>
      <c r="H5" s="1" t="s">
        <v>0</v>
      </c>
      <c r="I5" s="1" t="s">
        <v>1</v>
      </c>
      <c r="J5" s="1" t="s">
        <v>2</v>
      </c>
      <c r="K5" s="1" t="s">
        <v>0</v>
      </c>
      <c r="L5" s="1" t="s">
        <v>1</v>
      </c>
      <c r="M5" s="1" t="s">
        <v>2</v>
      </c>
    </row>
    <row r="6" spans="1:13" ht="42" customHeight="1" x14ac:dyDescent="0.15">
      <c r="A6" s="6"/>
      <c r="B6" s="1" t="s">
        <v>11</v>
      </c>
      <c r="C6" s="14">
        <f>SUM(C7:C17)</f>
        <v>564</v>
      </c>
      <c r="D6" s="14">
        <f t="shared" ref="D6:D17" si="0">E6+F6</f>
        <v>993</v>
      </c>
      <c r="E6" s="14">
        <f>SUM(E7:E17)</f>
        <v>485</v>
      </c>
      <c r="F6" s="14">
        <f>SUM(F7:F17)</f>
        <v>508</v>
      </c>
      <c r="G6" s="14">
        <f>SUM(G7:G17)</f>
        <v>564</v>
      </c>
      <c r="H6" s="14">
        <f t="shared" ref="H6:H17" si="1">I6+J6</f>
        <v>988</v>
      </c>
      <c r="I6" s="14">
        <f>SUM(I7:I17)</f>
        <v>483</v>
      </c>
      <c r="J6" s="14">
        <f>SUM(J7:J17)</f>
        <v>505</v>
      </c>
      <c r="K6" s="14">
        <f t="shared" ref="K6:K17" si="2">L6+M6</f>
        <v>5</v>
      </c>
      <c r="L6" s="14">
        <f>SUM(L7:L17)</f>
        <v>2</v>
      </c>
      <c r="M6" s="14">
        <f>SUM(M7:M17)</f>
        <v>3</v>
      </c>
    </row>
    <row r="7" spans="1:13" ht="42" customHeight="1" x14ac:dyDescent="0.15">
      <c r="A7" s="6"/>
      <c r="B7" s="1" t="str">
        <f>각세내국!D2</f>
        <v>상촌</v>
      </c>
      <c r="C7" s="14">
        <f t="shared" ref="C7:C17" si="3">G7</f>
        <v>37</v>
      </c>
      <c r="D7" s="14">
        <f t="shared" si="0"/>
        <v>53</v>
      </c>
      <c r="E7" s="14">
        <f t="shared" ref="E7:E17" si="4">SUM(I7,L7)</f>
        <v>27</v>
      </c>
      <c r="F7" s="14">
        <f t="shared" ref="F7:F17" si="5">SUM(J7,M7)</f>
        <v>26</v>
      </c>
      <c r="G7" s="24">
        <v>37</v>
      </c>
      <c r="H7" s="14">
        <f t="shared" si="1"/>
        <v>53</v>
      </c>
      <c r="I7" s="14">
        <f>각세내국!D4</f>
        <v>27</v>
      </c>
      <c r="J7" s="14">
        <f>각세내국!D5</f>
        <v>26</v>
      </c>
      <c r="K7" s="14">
        <f t="shared" si="2"/>
        <v>0</v>
      </c>
      <c r="L7" s="14">
        <f>'5세외국'!D5</f>
        <v>0</v>
      </c>
      <c r="M7" s="14">
        <f>'5세외국'!D6</f>
        <v>0</v>
      </c>
    </row>
    <row r="8" spans="1:13" ht="42" customHeight="1" x14ac:dyDescent="0.15">
      <c r="A8" s="6"/>
      <c r="B8" s="1" t="str">
        <f>각세내국!E2</f>
        <v>평촌</v>
      </c>
      <c r="C8" s="14">
        <f t="shared" si="3"/>
        <v>47</v>
      </c>
      <c r="D8" s="14">
        <f t="shared" si="0"/>
        <v>95</v>
      </c>
      <c r="E8" s="14">
        <f t="shared" si="4"/>
        <v>44</v>
      </c>
      <c r="F8" s="14">
        <f t="shared" si="5"/>
        <v>51</v>
      </c>
      <c r="G8" s="24">
        <v>47</v>
      </c>
      <c r="H8" s="14">
        <f t="shared" si="1"/>
        <v>93</v>
      </c>
      <c r="I8" s="14">
        <f>각세내국!E4</f>
        <v>44</v>
      </c>
      <c r="J8" s="14">
        <f>각세내국!E5</f>
        <v>49</v>
      </c>
      <c r="K8" s="14">
        <f t="shared" si="2"/>
        <v>2</v>
      </c>
      <c r="L8" s="14">
        <f>'5세외국'!E5</f>
        <v>0</v>
      </c>
      <c r="M8" s="14">
        <f>'5세외국'!E6</f>
        <v>2</v>
      </c>
    </row>
    <row r="9" spans="1:13" ht="42" customHeight="1" x14ac:dyDescent="0.15">
      <c r="A9" s="6"/>
      <c r="B9" s="1" t="str">
        <f>각세내국!F2</f>
        <v>안정</v>
      </c>
      <c r="C9" s="14">
        <f t="shared" si="3"/>
        <v>40</v>
      </c>
      <c r="D9" s="14">
        <f t="shared" si="0"/>
        <v>78</v>
      </c>
      <c r="E9" s="14">
        <f t="shared" si="4"/>
        <v>40</v>
      </c>
      <c r="F9" s="14">
        <f t="shared" si="5"/>
        <v>38</v>
      </c>
      <c r="G9" s="24">
        <v>40</v>
      </c>
      <c r="H9" s="14">
        <f t="shared" si="1"/>
        <v>78</v>
      </c>
      <c r="I9" s="14">
        <f>각세내국!F4</f>
        <v>40</v>
      </c>
      <c r="J9" s="14">
        <f>각세내국!F5</f>
        <v>38</v>
      </c>
      <c r="K9" s="14">
        <f t="shared" si="2"/>
        <v>0</v>
      </c>
      <c r="L9" s="14">
        <f>'5세외국'!F5</f>
        <v>0</v>
      </c>
      <c r="M9" s="14">
        <f>'5세외국'!F6</f>
        <v>0</v>
      </c>
    </row>
    <row r="10" spans="1:13" ht="42" customHeight="1" x14ac:dyDescent="0.15">
      <c r="A10" s="6"/>
      <c r="B10" s="1" t="str">
        <f>각세내국!G2</f>
        <v>흘계</v>
      </c>
      <c r="C10" s="14">
        <f t="shared" si="3"/>
        <v>26</v>
      </c>
      <c r="D10" s="14">
        <f t="shared" si="0"/>
        <v>54</v>
      </c>
      <c r="E10" s="14">
        <f t="shared" si="4"/>
        <v>27</v>
      </c>
      <c r="F10" s="14">
        <f t="shared" si="5"/>
        <v>27</v>
      </c>
      <c r="G10" s="24">
        <v>26</v>
      </c>
      <c r="H10" s="14">
        <f t="shared" si="1"/>
        <v>54</v>
      </c>
      <c r="I10" s="14">
        <f>각세내국!G4</f>
        <v>27</v>
      </c>
      <c r="J10" s="14">
        <f>각세내국!G5</f>
        <v>27</v>
      </c>
      <c r="K10" s="14">
        <f t="shared" si="2"/>
        <v>0</v>
      </c>
      <c r="L10" s="14">
        <f>'5세외국'!G5</f>
        <v>0</v>
      </c>
      <c r="M10" s="14">
        <f>'5세외국'!G6</f>
        <v>0</v>
      </c>
    </row>
    <row r="11" spans="1:13" ht="42" customHeight="1" x14ac:dyDescent="0.15">
      <c r="A11" s="6"/>
      <c r="B11" s="1" t="str">
        <f>각세내국!H2</f>
        <v>월전</v>
      </c>
      <c r="C11" s="14">
        <f t="shared" si="3"/>
        <v>62</v>
      </c>
      <c r="D11" s="14">
        <f t="shared" si="0"/>
        <v>107</v>
      </c>
      <c r="E11" s="14">
        <f t="shared" si="4"/>
        <v>48</v>
      </c>
      <c r="F11" s="14">
        <f t="shared" si="5"/>
        <v>59</v>
      </c>
      <c r="G11" s="24">
        <v>62</v>
      </c>
      <c r="H11" s="14">
        <f t="shared" si="1"/>
        <v>107</v>
      </c>
      <c r="I11" s="14">
        <f>각세내국!H4</f>
        <v>48</v>
      </c>
      <c r="J11" s="14">
        <f>각세내국!H5</f>
        <v>59</v>
      </c>
      <c r="K11" s="14">
        <f t="shared" si="2"/>
        <v>0</v>
      </c>
      <c r="L11" s="14">
        <f>'5세외국'!H5</f>
        <v>0</v>
      </c>
      <c r="M11" s="14">
        <f>'5세외국'!H6</f>
        <v>0</v>
      </c>
    </row>
    <row r="12" spans="1:13" ht="42" customHeight="1" x14ac:dyDescent="0.15">
      <c r="A12" s="6"/>
      <c r="B12" s="1" t="str">
        <f>각세내국!I2</f>
        <v>용화</v>
      </c>
      <c r="C12" s="14">
        <f t="shared" si="3"/>
        <v>117</v>
      </c>
      <c r="D12" s="14">
        <f t="shared" si="0"/>
        <v>225</v>
      </c>
      <c r="E12" s="14">
        <f t="shared" si="4"/>
        <v>115</v>
      </c>
      <c r="F12" s="14">
        <f t="shared" si="5"/>
        <v>110</v>
      </c>
      <c r="G12" s="24">
        <v>117</v>
      </c>
      <c r="H12" s="14">
        <f t="shared" si="1"/>
        <v>223</v>
      </c>
      <c r="I12" s="14">
        <f>각세내국!I4</f>
        <v>113</v>
      </c>
      <c r="J12" s="14">
        <f>각세내국!I5</f>
        <v>110</v>
      </c>
      <c r="K12" s="14">
        <f t="shared" si="2"/>
        <v>2</v>
      </c>
      <c r="L12" s="14">
        <f>'5세외국'!I5</f>
        <v>2</v>
      </c>
      <c r="M12" s="14">
        <f>'5세외국'!I6</f>
        <v>0</v>
      </c>
    </row>
    <row r="13" spans="1:13" ht="42" customHeight="1" x14ac:dyDescent="0.15">
      <c r="A13" s="6"/>
      <c r="B13" s="1" t="str">
        <f>각세내국!J2</f>
        <v>내룡</v>
      </c>
      <c r="C13" s="14">
        <f t="shared" si="3"/>
        <v>54</v>
      </c>
      <c r="D13" s="14">
        <f t="shared" si="0"/>
        <v>86</v>
      </c>
      <c r="E13" s="14">
        <f t="shared" si="4"/>
        <v>38</v>
      </c>
      <c r="F13" s="14">
        <f t="shared" si="5"/>
        <v>48</v>
      </c>
      <c r="G13" s="24">
        <v>54</v>
      </c>
      <c r="H13" s="14">
        <f t="shared" si="1"/>
        <v>86</v>
      </c>
      <c r="I13" s="14">
        <f>각세내국!J4</f>
        <v>38</v>
      </c>
      <c r="J13" s="14">
        <f>각세내국!J5</f>
        <v>48</v>
      </c>
      <c r="K13" s="14">
        <f t="shared" si="2"/>
        <v>0</v>
      </c>
      <c r="L13" s="14">
        <f>'5세외국'!J5</f>
        <v>0</v>
      </c>
      <c r="M13" s="14">
        <f>'5세외국'!J6</f>
        <v>0</v>
      </c>
    </row>
    <row r="14" spans="1:13" ht="42" customHeight="1" x14ac:dyDescent="0.15">
      <c r="A14" s="6"/>
      <c r="B14" s="1" t="str">
        <f>각세내국!K2</f>
        <v>용강</v>
      </c>
      <c r="C14" s="14">
        <f t="shared" si="3"/>
        <v>38</v>
      </c>
      <c r="D14" s="14">
        <f t="shared" si="0"/>
        <v>64</v>
      </c>
      <c r="E14" s="14">
        <f t="shared" si="4"/>
        <v>30</v>
      </c>
      <c r="F14" s="14">
        <f t="shared" si="5"/>
        <v>34</v>
      </c>
      <c r="G14" s="24">
        <v>38</v>
      </c>
      <c r="H14" s="14">
        <f t="shared" si="1"/>
        <v>64</v>
      </c>
      <c r="I14" s="14">
        <f>각세내국!K4</f>
        <v>30</v>
      </c>
      <c r="J14" s="14">
        <f>각세내국!K5</f>
        <v>34</v>
      </c>
      <c r="K14" s="14">
        <f t="shared" si="2"/>
        <v>0</v>
      </c>
      <c r="L14" s="14">
        <f>'5세외국'!K5</f>
        <v>0</v>
      </c>
      <c r="M14" s="14">
        <f>'5세외국'!K6</f>
        <v>0</v>
      </c>
    </row>
    <row r="15" spans="1:13" ht="42" customHeight="1" x14ac:dyDescent="0.15">
      <c r="A15" s="6"/>
      <c r="B15" s="1" t="str">
        <f>각세내국!L2</f>
        <v>여의</v>
      </c>
      <c r="C15" s="14">
        <f t="shared" si="3"/>
        <v>43</v>
      </c>
      <c r="D15" s="14">
        <f t="shared" si="0"/>
        <v>65</v>
      </c>
      <c r="E15" s="14">
        <f t="shared" si="4"/>
        <v>36</v>
      </c>
      <c r="F15" s="14">
        <f t="shared" si="5"/>
        <v>29</v>
      </c>
      <c r="G15" s="24">
        <v>43</v>
      </c>
      <c r="H15" s="14">
        <f t="shared" si="1"/>
        <v>65</v>
      </c>
      <c r="I15" s="14">
        <f>각세내국!L4</f>
        <v>36</v>
      </c>
      <c r="J15" s="14">
        <f>각세내국!L5</f>
        <v>29</v>
      </c>
      <c r="K15" s="14">
        <f t="shared" si="2"/>
        <v>0</v>
      </c>
      <c r="L15" s="14">
        <f>'5세외국'!L5</f>
        <v>0</v>
      </c>
      <c r="M15" s="14">
        <f>'5세외국'!L6</f>
        <v>0</v>
      </c>
    </row>
    <row r="16" spans="1:13" ht="42" customHeight="1" x14ac:dyDescent="0.15">
      <c r="A16" s="6"/>
      <c r="B16" s="1" t="str">
        <f>각세내국!M2</f>
        <v>자계</v>
      </c>
      <c r="C16" s="14">
        <f t="shared" si="3"/>
        <v>55</v>
      </c>
      <c r="D16" s="14">
        <f t="shared" si="0"/>
        <v>94</v>
      </c>
      <c r="E16" s="14">
        <f t="shared" si="4"/>
        <v>49</v>
      </c>
      <c r="F16" s="14">
        <f t="shared" si="5"/>
        <v>45</v>
      </c>
      <c r="G16" s="24">
        <v>55</v>
      </c>
      <c r="H16" s="14">
        <f t="shared" si="1"/>
        <v>93</v>
      </c>
      <c r="I16" s="14">
        <f>각세내국!M4</f>
        <v>49</v>
      </c>
      <c r="J16" s="14">
        <f>각세내국!M5</f>
        <v>44</v>
      </c>
      <c r="K16" s="14">
        <f t="shared" si="2"/>
        <v>1</v>
      </c>
      <c r="L16" s="14">
        <f>'5세외국'!M5</f>
        <v>0</v>
      </c>
      <c r="M16" s="14">
        <f>'5세외국'!M6</f>
        <v>1</v>
      </c>
    </row>
    <row r="17" spans="1:13" ht="42" customHeight="1" x14ac:dyDescent="0.15">
      <c r="A17" s="6"/>
      <c r="B17" s="1" t="str">
        <f>각세내국!N2</f>
        <v>횡지</v>
      </c>
      <c r="C17" s="14">
        <f t="shared" si="3"/>
        <v>45</v>
      </c>
      <c r="D17" s="14">
        <f t="shared" si="0"/>
        <v>72</v>
      </c>
      <c r="E17" s="14">
        <f t="shared" si="4"/>
        <v>31</v>
      </c>
      <c r="F17" s="14">
        <f t="shared" si="5"/>
        <v>41</v>
      </c>
      <c r="G17" s="24">
        <v>45</v>
      </c>
      <c r="H17" s="14">
        <f t="shared" si="1"/>
        <v>72</v>
      </c>
      <c r="I17" s="14">
        <f>각세내국!N4</f>
        <v>31</v>
      </c>
      <c r="J17" s="14">
        <f>각세내국!N5</f>
        <v>41</v>
      </c>
      <c r="K17" s="14">
        <f t="shared" si="2"/>
        <v>0</v>
      </c>
      <c r="L17" s="14">
        <f>'5세외국'!N5</f>
        <v>0</v>
      </c>
      <c r="M17" s="14">
        <f>'5세외국'!N6</f>
        <v>0</v>
      </c>
    </row>
  </sheetData>
  <sheetProtection password="CC19" sheet="1" objects="1" scenarios="1"/>
  <mergeCells count="7">
    <mergeCell ref="K4:M4"/>
    <mergeCell ref="B3:B5"/>
    <mergeCell ref="D4:F4"/>
    <mergeCell ref="C3:F3"/>
    <mergeCell ref="G3:J3"/>
    <mergeCell ref="H4:J4"/>
    <mergeCell ref="K3:M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
  용화면(2012.12.31 기준)&amp;C&amp;"바탕,보통"&amp;16 9-1. 행정리별 세대 및 인구&amp;R
(단위 : 세대, 명)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449"/>
  <sheetViews>
    <sheetView zoomScaleNormal="100" zoomScaleSheetLayoutView="200" workbookViewId="0"/>
  </sheetViews>
  <sheetFormatPr defaultRowHeight="12" x14ac:dyDescent="0.15"/>
  <cols>
    <col min="1" max="1" width="4.21875" style="7" customWidth="1"/>
    <col min="2" max="2" width="3.44140625" style="7" customWidth="1"/>
    <col min="3" max="14" width="5.5546875" style="15" customWidth="1"/>
    <col min="15" max="16" width="4.33203125" style="10" customWidth="1"/>
    <col min="17" max="17" width="4.5546875" style="10" customWidth="1"/>
    <col min="18" max="18" width="5.5546875" style="10" customWidth="1"/>
    <col min="19" max="31" width="4.33203125" style="10" customWidth="1"/>
    <col min="32" max="32" width="4.88671875" style="7" customWidth="1"/>
    <col min="33" max="16384" width="8.88671875" style="7"/>
  </cols>
  <sheetData>
    <row r="1" spans="1:31" ht="15" customHeight="1" x14ac:dyDescent="0.15"/>
    <row r="2" spans="1:31" ht="15" customHeight="1" x14ac:dyDescent="0.15">
      <c r="A2" s="40"/>
      <c r="B2" s="42"/>
      <c r="C2" s="16" t="s">
        <v>26</v>
      </c>
      <c r="D2" s="17" t="s">
        <v>14</v>
      </c>
      <c r="E2" s="17" t="s">
        <v>15</v>
      </c>
      <c r="F2" s="17" t="s">
        <v>16</v>
      </c>
      <c r="G2" s="17" t="s">
        <v>17</v>
      </c>
      <c r="H2" s="17" t="s">
        <v>18</v>
      </c>
      <c r="I2" s="17" t="s">
        <v>19</v>
      </c>
      <c r="J2" s="17" t="s">
        <v>20</v>
      </c>
      <c r="K2" s="17" t="s">
        <v>21</v>
      </c>
      <c r="L2" s="17" t="s">
        <v>22</v>
      </c>
      <c r="M2" s="17" t="s">
        <v>23</v>
      </c>
      <c r="N2" s="17" t="s">
        <v>24</v>
      </c>
    </row>
    <row r="3" spans="1:31" ht="15" customHeight="1" x14ac:dyDescent="0.15">
      <c r="A3" s="36" t="s">
        <v>3</v>
      </c>
      <c r="B3" s="1" t="s">
        <v>3</v>
      </c>
      <c r="C3" s="25">
        <f>SUM(C4:C5)</f>
        <v>988</v>
      </c>
      <c r="D3" s="26">
        <f>D4+D5</f>
        <v>53</v>
      </c>
      <c r="E3" s="26">
        <f t="shared" ref="E3:N3" si="0">E4+E5</f>
        <v>93</v>
      </c>
      <c r="F3" s="26">
        <f t="shared" si="0"/>
        <v>78</v>
      </c>
      <c r="G3" s="26">
        <f t="shared" si="0"/>
        <v>54</v>
      </c>
      <c r="H3" s="26">
        <f t="shared" si="0"/>
        <v>107</v>
      </c>
      <c r="I3" s="26">
        <f t="shared" si="0"/>
        <v>223</v>
      </c>
      <c r="J3" s="26">
        <f t="shared" si="0"/>
        <v>86</v>
      </c>
      <c r="K3" s="26">
        <f t="shared" si="0"/>
        <v>64</v>
      </c>
      <c r="L3" s="26">
        <f t="shared" si="0"/>
        <v>65</v>
      </c>
      <c r="M3" s="26">
        <f t="shared" si="0"/>
        <v>93</v>
      </c>
      <c r="N3" s="26">
        <f t="shared" si="0"/>
        <v>72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" customHeight="1" x14ac:dyDescent="0.15">
      <c r="A4" s="36"/>
      <c r="B4" s="1" t="s">
        <v>4</v>
      </c>
      <c r="C4" s="27">
        <f>SUM(D4:P4,Q4:AE4)</f>
        <v>483</v>
      </c>
      <c r="D4" s="27">
        <f>SUM(D43,D85,D130,D175,D220,D265,D310,D355,D400,D445,D448)</f>
        <v>27</v>
      </c>
      <c r="E4" s="27">
        <f t="shared" ref="E4:N4" si="1">SUM(E43,E85,E130,E175,E220,E265,E310,E355,E400,E445,E448)</f>
        <v>44</v>
      </c>
      <c r="F4" s="27">
        <f t="shared" si="1"/>
        <v>40</v>
      </c>
      <c r="G4" s="27">
        <f t="shared" si="1"/>
        <v>27</v>
      </c>
      <c r="H4" s="27">
        <f t="shared" si="1"/>
        <v>48</v>
      </c>
      <c r="I4" s="27">
        <f t="shared" si="1"/>
        <v>113</v>
      </c>
      <c r="J4" s="27">
        <f t="shared" si="1"/>
        <v>38</v>
      </c>
      <c r="K4" s="27">
        <f t="shared" si="1"/>
        <v>30</v>
      </c>
      <c r="L4" s="27">
        <f t="shared" si="1"/>
        <v>36</v>
      </c>
      <c r="M4" s="27">
        <f t="shared" si="1"/>
        <v>49</v>
      </c>
      <c r="N4" s="27">
        <f t="shared" si="1"/>
        <v>31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5" customHeight="1" x14ac:dyDescent="0.15">
      <c r="A5" s="36"/>
      <c r="B5" s="1" t="s">
        <v>5</v>
      </c>
      <c r="C5" s="27">
        <f>SUM(D5:P5,Q5:AE5)</f>
        <v>505</v>
      </c>
      <c r="D5" s="27">
        <f>SUM(D44,D86,D131,D176,D221,D266,D311,D356,D401,D446,D449)</f>
        <v>26</v>
      </c>
      <c r="E5" s="27">
        <f t="shared" ref="E5:N5" si="2">SUM(E44,E86,E131,E176,E221,E266,E311,E356,E401,E446,E449)</f>
        <v>49</v>
      </c>
      <c r="F5" s="27">
        <f t="shared" si="2"/>
        <v>38</v>
      </c>
      <c r="G5" s="27">
        <f t="shared" si="2"/>
        <v>27</v>
      </c>
      <c r="H5" s="27">
        <f t="shared" si="2"/>
        <v>59</v>
      </c>
      <c r="I5" s="27">
        <f t="shared" si="2"/>
        <v>110</v>
      </c>
      <c r="J5" s="27">
        <f t="shared" si="2"/>
        <v>48</v>
      </c>
      <c r="K5" s="27">
        <f t="shared" si="2"/>
        <v>34</v>
      </c>
      <c r="L5" s="27">
        <f t="shared" si="2"/>
        <v>29</v>
      </c>
      <c r="M5" s="27">
        <f t="shared" si="2"/>
        <v>44</v>
      </c>
      <c r="N5" s="27">
        <f t="shared" si="2"/>
        <v>41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5" customHeight="1" x14ac:dyDescent="0.15">
      <c r="A6" s="36">
        <v>0</v>
      </c>
      <c r="B6" s="1" t="s">
        <v>3</v>
      </c>
      <c r="C6" s="26">
        <f>SUM(C7:C8)</f>
        <v>1</v>
      </c>
      <c r="D6" s="26">
        <f>SUM(D7:D8)</f>
        <v>0</v>
      </c>
      <c r="E6" s="26">
        <f t="shared" ref="E6:N6" si="3">SUM(E7:E8)</f>
        <v>0</v>
      </c>
      <c r="F6" s="26">
        <f t="shared" si="3"/>
        <v>0</v>
      </c>
      <c r="G6" s="26">
        <f t="shared" si="3"/>
        <v>0</v>
      </c>
      <c r="H6" s="26">
        <f t="shared" si="3"/>
        <v>0</v>
      </c>
      <c r="I6" s="26">
        <f t="shared" si="3"/>
        <v>0</v>
      </c>
      <c r="J6" s="26">
        <f t="shared" si="3"/>
        <v>0</v>
      </c>
      <c r="K6" s="26">
        <f t="shared" si="3"/>
        <v>0</v>
      </c>
      <c r="L6" s="26">
        <f t="shared" si="3"/>
        <v>0</v>
      </c>
      <c r="M6" s="26">
        <f t="shared" si="3"/>
        <v>1</v>
      </c>
      <c r="N6" s="26">
        <f t="shared" si="3"/>
        <v>0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5" customHeight="1" x14ac:dyDescent="0.15">
      <c r="A7" s="36"/>
      <c r="B7" s="1" t="s">
        <v>4</v>
      </c>
      <c r="C7" s="27">
        <f>SUM(D7:P7,Q7:AE7)</f>
        <v>1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1</v>
      </c>
      <c r="N7" s="35">
        <v>0</v>
      </c>
    </row>
    <row r="8" spans="1:31" ht="15" customHeight="1" x14ac:dyDescent="0.15">
      <c r="A8" s="36"/>
      <c r="B8" s="1" t="s">
        <v>5</v>
      </c>
      <c r="C8" s="27">
        <f>SUM(D8:P8,Q8:AE8)</f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</row>
    <row r="9" spans="1:31" ht="15" customHeight="1" x14ac:dyDescent="0.15">
      <c r="A9" s="36">
        <v>1</v>
      </c>
      <c r="B9" s="1" t="s">
        <v>3</v>
      </c>
      <c r="C9" s="26">
        <f>SUM(C10:C11)</f>
        <v>1</v>
      </c>
      <c r="D9" s="26">
        <f>SUM(D10:D11)</f>
        <v>0</v>
      </c>
      <c r="E9" s="26">
        <f t="shared" ref="E9:N9" si="4">SUM(E10:E11)</f>
        <v>0</v>
      </c>
      <c r="F9" s="26">
        <f t="shared" si="4"/>
        <v>0</v>
      </c>
      <c r="G9" s="26">
        <f t="shared" si="4"/>
        <v>0</v>
      </c>
      <c r="H9" s="26">
        <f t="shared" si="4"/>
        <v>0</v>
      </c>
      <c r="I9" s="26">
        <f t="shared" si="4"/>
        <v>1</v>
      </c>
      <c r="J9" s="26">
        <f t="shared" si="4"/>
        <v>0</v>
      </c>
      <c r="K9" s="26">
        <f t="shared" si="4"/>
        <v>0</v>
      </c>
      <c r="L9" s="26">
        <f t="shared" si="4"/>
        <v>0</v>
      </c>
      <c r="M9" s="26">
        <f t="shared" si="4"/>
        <v>0</v>
      </c>
      <c r="N9" s="26">
        <f t="shared" si="4"/>
        <v>0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5" customHeight="1" x14ac:dyDescent="0.15">
      <c r="A10" s="36"/>
      <c r="B10" s="1" t="s">
        <v>4</v>
      </c>
      <c r="C10" s="27">
        <f>SUM(D10:P10,Q10:AE10)</f>
        <v>1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31" ht="15" customHeight="1" x14ac:dyDescent="0.15">
      <c r="A11" s="36"/>
      <c r="B11" s="1" t="s">
        <v>5</v>
      </c>
      <c r="C11" s="27">
        <f>SUM(D11:P11,Q11:AE11)</f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</row>
    <row r="12" spans="1:31" ht="15" customHeight="1" x14ac:dyDescent="0.15">
      <c r="A12" s="36">
        <v>2</v>
      </c>
      <c r="B12" s="1" t="s">
        <v>3</v>
      </c>
      <c r="C12" s="26">
        <f>SUM(C13:C14)</f>
        <v>2</v>
      </c>
      <c r="D12" s="26">
        <f>SUM(D13:D14)</f>
        <v>0</v>
      </c>
      <c r="E12" s="26">
        <f t="shared" ref="E12:N12" si="5">SUM(E13:E14)</f>
        <v>0</v>
      </c>
      <c r="F12" s="26">
        <f t="shared" si="5"/>
        <v>0</v>
      </c>
      <c r="G12" s="26">
        <f t="shared" si="5"/>
        <v>0</v>
      </c>
      <c r="H12" s="26">
        <f t="shared" si="5"/>
        <v>0</v>
      </c>
      <c r="I12" s="26">
        <f t="shared" si="5"/>
        <v>1</v>
      </c>
      <c r="J12" s="26">
        <f t="shared" si="5"/>
        <v>0</v>
      </c>
      <c r="K12" s="26">
        <f t="shared" si="5"/>
        <v>0</v>
      </c>
      <c r="L12" s="26">
        <f t="shared" si="5"/>
        <v>0</v>
      </c>
      <c r="M12" s="26">
        <f t="shared" si="5"/>
        <v>1</v>
      </c>
      <c r="N12" s="26">
        <f t="shared" si="5"/>
        <v>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5" customHeight="1" x14ac:dyDescent="0.15">
      <c r="A13" s="36"/>
      <c r="B13" s="1" t="s">
        <v>4</v>
      </c>
      <c r="C13" s="27">
        <f>SUM(D13:P13,Q13:AE13)</f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31" ht="15" customHeight="1" x14ac:dyDescent="0.15">
      <c r="A14" s="36"/>
      <c r="B14" s="1" t="s">
        <v>5</v>
      </c>
      <c r="C14" s="27">
        <f>SUM(D14:P14,Q14:AE14)</f>
        <v>2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0</v>
      </c>
      <c r="L14" s="35">
        <v>0</v>
      </c>
      <c r="M14" s="35">
        <v>1</v>
      </c>
      <c r="N14" s="35">
        <v>0</v>
      </c>
    </row>
    <row r="15" spans="1:31" ht="15" customHeight="1" x14ac:dyDescent="0.15">
      <c r="A15" s="36">
        <v>3</v>
      </c>
      <c r="B15" s="1" t="s">
        <v>3</v>
      </c>
      <c r="C15" s="26">
        <f>SUM(C16:C17)</f>
        <v>3</v>
      </c>
      <c r="D15" s="26">
        <f>SUM(D16:D17)</f>
        <v>0</v>
      </c>
      <c r="E15" s="26">
        <f t="shared" ref="E15:N15" si="6">SUM(E16:E17)</f>
        <v>0</v>
      </c>
      <c r="F15" s="26">
        <f t="shared" si="6"/>
        <v>0</v>
      </c>
      <c r="G15" s="26">
        <f t="shared" si="6"/>
        <v>0</v>
      </c>
      <c r="H15" s="26">
        <f t="shared" si="6"/>
        <v>0</v>
      </c>
      <c r="I15" s="26">
        <f t="shared" si="6"/>
        <v>2</v>
      </c>
      <c r="J15" s="26">
        <f t="shared" si="6"/>
        <v>0</v>
      </c>
      <c r="K15" s="26">
        <f t="shared" si="6"/>
        <v>0</v>
      </c>
      <c r="L15" s="26">
        <f t="shared" si="6"/>
        <v>0</v>
      </c>
      <c r="M15" s="26">
        <f t="shared" si="6"/>
        <v>1</v>
      </c>
      <c r="N15" s="26">
        <f t="shared" si="6"/>
        <v>0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 x14ac:dyDescent="0.15">
      <c r="A16" s="36"/>
      <c r="B16" s="1" t="s">
        <v>4</v>
      </c>
      <c r="C16" s="27">
        <f>SUM(D16:P16,Q16:AE16)</f>
        <v>3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2</v>
      </c>
      <c r="J16" s="35">
        <v>0</v>
      </c>
      <c r="K16" s="35">
        <v>0</v>
      </c>
      <c r="L16" s="35">
        <v>0</v>
      </c>
      <c r="M16" s="35">
        <v>1</v>
      </c>
      <c r="N16" s="35">
        <v>0</v>
      </c>
    </row>
    <row r="17" spans="1:31" ht="15" customHeight="1" x14ac:dyDescent="0.15">
      <c r="A17" s="36"/>
      <c r="B17" s="1" t="s">
        <v>5</v>
      </c>
      <c r="C17" s="27">
        <f>SUM(D17:P17,Q17:AE17)</f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31" ht="15" customHeight="1" x14ac:dyDescent="0.15">
      <c r="A18" s="36">
        <v>4</v>
      </c>
      <c r="B18" s="1" t="s">
        <v>3</v>
      </c>
      <c r="C18" s="26">
        <f>SUM(C19:C20)</f>
        <v>0</v>
      </c>
      <c r="D18" s="26">
        <f>SUM(D19:D20)</f>
        <v>0</v>
      </c>
      <c r="E18" s="26">
        <f t="shared" ref="E18:N18" si="7">SUM(E19:E20)</f>
        <v>0</v>
      </c>
      <c r="F18" s="26">
        <f t="shared" si="7"/>
        <v>0</v>
      </c>
      <c r="G18" s="26">
        <f t="shared" si="7"/>
        <v>0</v>
      </c>
      <c r="H18" s="26">
        <f t="shared" si="7"/>
        <v>0</v>
      </c>
      <c r="I18" s="26">
        <f t="shared" si="7"/>
        <v>0</v>
      </c>
      <c r="J18" s="26">
        <f t="shared" si="7"/>
        <v>0</v>
      </c>
      <c r="K18" s="26">
        <f t="shared" si="7"/>
        <v>0</v>
      </c>
      <c r="L18" s="26">
        <f t="shared" si="7"/>
        <v>0</v>
      </c>
      <c r="M18" s="26">
        <f t="shared" si="7"/>
        <v>0</v>
      </c>
      <c r="N18" s="26">
        <f t="shared" si="7"/>
        <v>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 x14ac:dyDescent="0.15">
      <c r="A19" s="36"/>
      <c r="B19" s="1" t="s">
        <v>4</v>
      </c>
      <c r="C19" s="27">
        <f>SUM(D19:P19,Q19:AE19)</f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</row>
    <row r="20" spans="1:31" ht="15" customHeight="1" x14ac:dyDescent="0.15">
      <c r="A20" s="37"/>
      <c r="B20" s="1" t="s">
        <v>5</v>
      </c>
      <c r="C20" s="27">
        <f>SUM(D20:P20,Q20:AE20)</f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31" ht="15" customHeight="1" x14ac:dyDescent="0.15">
      <c r="A21" s="4">
        <v>0</v>
      </c>
      <c r="B21" s="3" t="s">
        <v>3</v>
      </c>
      <c r="C21" s="26">
        <f t="shared" ref="C21:N21" si="8">SUM(C22:C23)</f>
        <v>7</v>
      </c>
      <c r="D21" s="28">
        <f t="shared" si="8"/>
        <v>0</v>
      </c>
      <c r="E21" s="26">
        <f t="shared" si="8"/>
        <v>0</v>
      </c>
      <c r="F21" s="26">
        <f t="shared" si="8"/>
        <v>0</v>
      </c>
      <c r="G21" s="26">
        <f t="shared" si="8"/>
        <v>0</v>
      </c>
      <c r="H21" s="26">
        <f t="shared" si="8"/>
        <v>0</v>
      </c>
      <c r="I21" s="26">
        <f t="shared" si="8"/>
        <v>4</v>
      </c>
      <c r="J21" s="26">
        <f t="shared" si="8"/>
        <v>0</v>
      </c>
      <c r="K21" s="26">
        <f t="shared" si="8"/>
        <v>0</v>
      </c>
      <c r="L21" s="26">
        <f t="shared" si="8"/>
        <v>0</v>
      </c>
      <c r="M21" s="26">
        <f t="shared" si="8"/>
        <v>3</v>
      </c>
      <c r="N21" s="26">
        <f t="shared" si="8"/>
        <v>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 x14ac:dyDescent="0.15">
      <c r="A22" s="8" t="s">
        <v>6</v>
      </c>
      <c r="B22" s="3" t="s">
        <v>4</v>
      </c>
      <c r="C22" s="27">
        <f>SUM(D22:P22,Q22:AE22)</f>
        <v>5</v>
      </c>
      <c r="D22" s="29">
        <f t="shared" ref="D22:F23" si="9">SUM(D7,D10,D13,D16,D19)</f>
        <v>0</v>
      </c>
      <c r="E22" s="27">
        <f t="shared" si="9"/>
        <v>0</v>
      </c>
      <c r="F22" s="27">
        <f t="shared" si="9"/>
        <v>0</v>
      </c>
      <c r="G22" s="27">
        <f t="shared" ref="G22:N22" si="10">SUM(G7,G10,G13,G16,G19)</f>
        <v>0</v>
      </c>
      <c r="H22" s="27">
        <f t="shared" si="10"/>
        <v>0</v>
      </c>
      <c r="I22" s="27">
        <f t="shared" si="10"/>
        <v>3</v>
      </c>
      <c r="J22" s="27">
        <f t="shared" si="10"/>
        <v>0</v>
      </c>
      <c r="K22" s="27">
        <f t="shared" si="10"/>
        <v>0</v>
      </c>
      <c r="L22" s="27">
        <f t="shared" si="10"/>
        <v>0</v>
      </c>
      <c r="M22" s="27">
        <f t="shared" si="10"/>
        <v>2</v>
      </c>
      <c r="N22" s="27">
        <f t="shared" si="10"/>
        <v>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 x14ac:dyDescent="0.15">
      <c r="A23" s="5">
        <v>4</v>
      </c>
      <c r="B23" s="3" t="s">
        <v>5</v>
      </c>
      <c r="C23" s="27">
        <f>SUM(D23:P23,Q23:AE23)</f>
        <v>2</v>
      </c>
      <c r="D23" s="29">
        <f t="shared" si="9"/>
        <v>0</v>
      </c>
      <c r="E23" s="30">
        <f t="shared" si="9"/>
        <v>0</v>
      </c>
      <c r="F23" s="30">
        <f t="shared" si="9"/>
        <v>0</v>
      </c>
      <c r="G23" s="30">
        <f t="shared" ref="G23:N23" si="11">SUM(G8,G11,G14,G17,G20)</f>
        <v>0</v>
      </c>
      <c r="H23" s="30">
        <f t="shared" si="11"/>
        <v>0</v>
      </c>
      <c r="I23" s="30">
        <f t="shared" si="11"/>
        <v>1</v>
      </c>
      <c r="J23" s="30">
        <f t="shared" si="11"/>
        <v>0</v>
      </c>
      <c r="K23" s="30">
        <f t="shared" si="11"/>
        <v>0</v>
      </c>
      <c r="L23" s="30">
        <f t="shared" si="11"/>
        <v>0</v>
      </c>
      <c r="M23" s="30">
        <f t="shared" si="11"/>
        <v>1</v>
      </c>
      <c r="N23" s="30">
        <f t="shared" si="11"/>
        <v>0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 x14ac:dyDescent="0.15">
      <c r="A24" s="39">
        <v>5</v>
      </c>
      <c r="B24" s="1" t="s">
        <v>3</v>
      </c>
      <c r="C24" s="26">
        <f t="shared" ref="C24:N24" si="12">SUM(C25:C26)</f>
        <v>7</v>
      </c>
      <c r="D24" s="26">
        <f t="shared" si="12"/>
        <v>0</v>
      </c>
      <c r="E24" s="26">
        <f t="shared" si="12"/>
        <v>0</v>
      </c>
      <c r="F24" s="26">
        <f t="shared" si="12"/>
        <v>0</v>
      </c>
      <c r="G24" s="26">
        <f t="shared" si="12"/>
        <v>0</v>
      </c>
      <c r="H24" s="26">
        <f t="shared" si="12"/>
        <v>0</v>
      </c>
      <c r="I24" s="26">
        <f t="shared" si="12"/>
        <v>4</v>
      </c>
      <c r="J24" s="26">
        <f t="shared" si="12"/>
        <v>0</v>
      </c>
      <c r="K24" s="26">
        <f t="shared" si="12"/>
        <v>0</v>
      </c>
      <c r="L24" s="26">
        <f t="shared" si="12"/>
        <v>3</v>
      </c>
      <c r="M24" s="26">
        <f t="shared" si="12"/>
        <v>0</v>
      </c>
      <c r="N24" s="26">
        <f t="shared" si="12"/>
        <v>0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 x14ac:dyDescent="0.15">
      <c r="A25" s="36"/>
      <c r="B25" s="1" t="s">
        <v>4</v>
      </c>
      <c r="C25" s="27">
        <f>SUM(D25:P25,Q25:AE25)</f>
        <v>5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3</v>
      </c>
      <c r="J25" s="35">
        <v>0</v>
      </c>
      <c r="K25" s="35">
        <v>0</v>
      </c>
      <c r="L25" s="35">
        <v>2</v>
      </c>
      <c r="M25" s="35">
        <v>0</v>
      </c>
      <c r="N25" s="35">
        <v>0</v>
      </c>
    </row>
    <row r="26" spans="1:31" ht="15" customHeight="1" x14ac:dyDescent="0.15">
      <c r="A26" s="36"/>
      <c r="B26" s="1" t="s">
        <v>5</v>
      </c>
      <c r="C26" s="27">
        <f>SUM(D26:P26,Q26:AE26)</f>
        <v>2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0</v>
      </c>
      <c r="K26" s="35">
        <v>0</v>
      </c>
      <c r="L26" s="35">
        <v>1</v>
      </c>
      <c r="M26" s="35">
        <v>0</v>
      </c>
      <c r="N26" s="35">
        <v>0</v>
      </c>
    </row>
    <row r="27" spans="1:31" ht="15" customHeight="1" x14ac:dyDescent="0.15">
      <c r="A27" s="36">
        <v>6</v>
      </c>
      <c r="B27" s="1" t="s">
        <v>3</v>
      </c>
      <c r="C27" s="26">
        <f>SUM(C28:C29)</f>
        <v>4</v>
      </c>
      <c r="D27" s="26">
        <f>SUM(D28:D29)</f>
        <v>0</v>
      </c>
      <c r="E27" s="26">
        <f t="shared" ref="E27:N27" si="13">SUM(E28:E29)</f>
        <v>0</v>
      </c>
      <c r="F27" s="26">
        <f t="shared" si="13"/>
        <v>0</v>
      </c>
      <c r="G27" s="26">
        <f t="shared" si="13"/>
        <v>1</v>
      </c>
      <c r="H27" s="26">
        <f t="shared" si="13"/>
        <v>0</v>
      </c>
      <c r="I27" s="26">
        <f t="shared" si="13"/>
        <v>3</v>
      </c>
      <c r="J27" s="26">
        <f t="shared" si="13"/>
        <v>0</v>
      </c>
      <c r="K27" s="26">
        <f t="shared" si="13"/>
        <v>0</v>
      </c>
      <c r="L27" s="26">
        <f t="shared" si="13"/>
        <v>0</v>
      </c>
      <c r="M27" s="26">
        <f t="shared" si="13"/>
        <v>0</v>
      </c>
      <c r="N27" s="26">
        <f t="shared" si="13"/>
        <v>0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x14ac:dyDescent="0.15">
      <c r="A28" s="36"/>
      <c r="B28" s="1" t="s">
        <v>4</v>
      </c>
      <c r="C28" s="27">
        <f>SUM(D28:P28,Q28:AE28)</f>
        <v>1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31" ht="15" customHeight="1" x14ac:dyDescent="0.15">
      <c r="A29" s="36"/>
      <c r="B29" s="1" t="s">
        <v>5</v>
      </c>
      <c r="C29" s="27">
        <f>SUM(D29:P29,Q29:AE29)</f>
        <v>3</v>
      </c>
      <c r="D29" s="35">
        <v>0</v>
      </c>
      <c r="E29" s="35">
        <v>0</v>
      </c>
      <c r="F29" s="35">
        <v>0</v>
      </c>
      <c r="G29" s="35">
        <v>1</v>
      </c>
      <c r="H29" s="35">
        <v>0</v>
      </c>
      <c r="I29" s="35">
        <v>2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</row>
    <row r="30" spans="1:31" ht="15" customHeight="1" x14ac:dyDescent="0.15">
      <c r="A30" s="36">
        <v>7</v>
      </c>
      <c r="B30" s="1" t="s">
        <v>3</v>
      </c>
      <c r="C30" s="26">
        <f>SUM(C31:C32)</f>
        <v>4</v>
      </c>
      <c r="D30" s="26">
        <f>SUM(D31:D32)</f>
        <v>0</v>
      </c>
      <c r="E30" s="26">
        <f t="shared" ref="E30:N30" si="14">SUM(E31:E32)</f>
        <v>0</v>
      </c>
      <c r="F30" s="26">
        <f t="shared" si="14"/>
        <v>0</v>
      </c>
      <c r="G30" s="26">
        <f t="shared" si="14"/>
        <v>0</v>
      </c>
      <c r="H30" s="26">
        <f t="shared" si="14"/>
        <v>0</v>
      </c>
      <c r="I30" s="26">
        <f t="shared" si="14"/>
        <v>4</v>
      </c>
      <c r="J30" s="26">
        <f t="shared" si="14"/>
        <v>0</v>
      </c>
      <c r="K30" s="26">
        <f t="shared" si="14"/>
        <v>0</v>
      </c>
      <c r="L30" s="26">
        <f t="shared" si="14"/>
        <v>0</v>
      </c>
      <c r="M30" s="26">
        <f t="shared" si="14"/>
        <v>0</v>
      </c>
      <c r="N30" s="26">
        <f t="shared" si="14"/>
        <v>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5" customHeight="1" x14ac:dyDescent="0.15">
      <c r="A31" s="36"/>
      <c r="B31" s="1" t="s">
        <v>4</v>
      </c>
      <c r="C31" s="27">
        <f>SUM(D31:P31,Q31:AE31)</f>
        <v>2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2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31" ht="15" customHeight="1" x14ac:dyDescent="0.15">
      <c r="A32" s="36"/>
      <c r="B32" s="1" t="s">
        <v>5</v>
      </c>
      <c r="C32" s="27">
        <f>SUM(D32:P32,Q32:AE32)</f>
        <v>2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2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</row>
    <row r="33" spans="1:31" ht="15" customHeight="1" x14ac:dyDescent="0.15">
      <c r="A33" s="36">
        <v>8</v>
      </c>
      <c r="B33" s="1" t="s">
        <v>3</v>
      </c>
      <c r="C33" s="26">
        <f>SUM(C34:C35)</f>
        <v>6</v>
      </c>
      <c r="D33" s="26">
        <f>SUM(D34:D35)</f>
        <v>0</v>
      </c>
      <c r="E33" s="26">
        <f t="shared" ref="E33:N33" si="15">SUM(E34:E35)</f>
        <v>1</v>
      </c>
      <c r="F33" s="26">
        <f t="shared" si="15"/>
        <v>0</v>
      </c>
      <c r="G33" s="26">
        <f t="shared" si="15"/>
        <v>0</v>
      </c>
      <c r="H33" s="26">
        <f t="shared" si="15"/>
        <v>0</v>
      </c>
      <c r="I33" s="26">
        <f t="shared" si="15"/>
        <v>3</v>
      </c>
      <c r="J33" s="26">
        <f t="shared" si="15"/>
        <v>1</v>
      </c>
      <c r="K33" s="26">
        <f t="shared" si="15"/>
        <v>0</v>
      </c>
      <c r="L33" s="26">
        <f t="shared" si="15"/>
        <v>0</v>
      </c>
      <c r="M33" s="26">
        <f t="shared" si="15"/>
        <v>0</v>
      </c>
      <c r="N33" s="26">
        <f t="shared" si="15"/>
        <v>1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" customHeight="1" x14ac:dyDescent="0.15">
      <c r="A34" s="36"/>
      <c r="B34" s="1" t="s">
        <v>4</v>
      </c>
      <c r="C34" s="27">
        <f>SUM(D34:P34,Q34:AE34)</f>
        <v>2</v>
      </c>
      <c r="D34" s="35">
        <v>0</v>
      </c>
      <c r="E34" s="35">
        <v>1</v>
      </c>
      <c r="F34" s="35">
        <v>0</v>
      </c>
      <c r="G34" s="35">
        <v>0</v>
      </c>
      <c r="H34" s="35">
        <v>0</v>
      </c>
      <c r="I34" s="35">
        <v>1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</row>
    <row r="35" spans="1:31" ht="15" customHeight="1" x14ac:dyDescent="0.15">
      <c r="A35" s="36"/>
      <c r="B35" s="1" t="s">
        <v>5</v>
      </c>
      <c r="C35" s="27">
        <f>SUM(D35:P35,Q35:AE35)</f>
        <v>4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2</v>
      </c>
      <c r="J35" s="35">
        <v>1</v>
      </c>
      <c r="K35" s="35">
        <v>0</v>
      </c>
      <c r="L35" s="35">
        <v>0</v>
      </c>
      <c r="M35" s="35">
        <v>0</v>
      </c>
      <c r="N35" s="35">
        <v>1</v>
      </c>
    </row>
    <row r="36" spans="1:31" ht="15" customHeight="1" x14ac:dyDescent="0.15">
      <c r="A36" s="36">
        <v>9</v>
      </c>
      <c r="B36" s="1" t="s">
        <v>3</v>
      </c>
      <c r="C36" s="26">
        <f>SUM(C37:C38)</f>
        <v>10</v>
      </c>
      <c r="D36" s="26">
        <f>SUM(D37:D38)</f>
        <v>0</v>
      </c>
      <c r="E36" s="26">
        <f t="shared" ref="E36:N36" si="16">SUM(E37:E38)</f>
        <v>0</v>
      </c>
      <c r="F36" s="26">
        <f t="shared" si="16"/>
        <v>1</v>
      </c>
      <c r="G36" s="26">
        <f t="shared" si="16"/>
        <v>2</v>
      </c>
      <c r="H36" s="26">
        <f t="shared" si="16"/>
        <v>1</v>
      </c>
      <c r="I36" s="26">
        <f t="shared" si="16"/>
        <v>4</v>
      </c>
      <c r="J36" s="26">
        <f t="shared" si="16"/>
        <v>1</v>
      </c>
      <c r="K36" s="26">
        <f t="shared" si="16"/>
        <v>0</v>
      </c>
      <c r="L36" s="26">
        <f t="shared" si="16"/>
        <v>0</v>
      </c>
      <c r="M36" s="26">
        <f t="shared" si="16"/>
        <v>0</v>
      </c>
      <c r="N36" s="26">
        <f t="shared" si="16"/>
        <v>1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5" customHeight="1" x14ac:dyDescent="0.15">
      <c r="A37" s="36"/>
      <c r="B37" s="1" t="s">
        <v>4</v>
      </c>
      <c r="C37" s="27">
        <f>SUM(D37:P37,Q37:AE37)</f>
        <v>5</v>
      </c>
      <c r="D37" s="35">
        <v>0</v>
      </c>
      <c r="E37" s="35">
        <v>0</v>
      </c>
      <c r="F37" s="35">
        <v>1</v>
      </c>
      <c r="G37" s="35">
        <v>2</v>
      </c>
      <c r="H37" s="35">
        <v>0</v>
      </c>
      <c r="I37" s="35">
        <v>2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</row>
    <row r="38" spans="1:31" ht="15" customHeight="1" x14ac:dyDescent="0.15">
      <c r="A38" s="37"/>
      <c r="B38" s="1" t="s">
        <v>5</v>
      </c>
      <c r="C38" s="27">
        <f>SUM(D38:P38,Q38:AE38)</f>
        <v>5</v>
      </c>
      <c r="D38" s="35">
        <v>0</v>
      </c>
      <c r="E38" s="35">
        <v>0</v>
      </c>
      <c r="F38" s="35">
        <v>0</v>
      </c>
      <c r="G38" s="35">
        <v>0</v>
      </c>
      <c r="H38" s="35">
        <v>1</v>
      </c>
      <c r="I38" s="35">
        <v>2</v>
      </c>
      <c r="J38" s="35">
        <v>1</v>
      </c>
      <c r="K38" s="35">
        <v>0</v>
      </c>
      <c r="L38" s="35">
        <v>0</v>
      </c>
      <c r="M38" s="35">
        <v>0</v>
      </c>
      <c r="N38" s="35">
        <v>1</v>
      </c>
    </row>
    <row r="39" spans="1:31" ht="15" customHeight="1" x14ac:dyDescent="0.15">
      <c r="A39" s="4">
        <v>5</v>
      </c>
      <c r="B39" s="3" t="s">
        <v>3</v>
      </c>
      <c r="C39" s="26">
        <f>SUM(C40:C41)</f>
        <v>31</v>
      </c>
      <c r="D39" s="28">
        <f>SUM(D40:D41)</f>
        <v>0</v>
      </c>
      <c r="E39" s="26">
        <f t="shared" ref="E39:M39" si="17">SUM(E40:E41)</f>
        <v>1</v>
      </c>
      <c r="F39" s="31">
        <f>SUM(F40:F41)</f>
        <v>1</v>
      </c>
      <c r="G39" s="26">
        <f t="shared" si="17"/>
        <v>3</v>
      </c>
      <c r="H39" s="26">
        <f>SUM(H40:H41)</f>
        <v>1</v>
      </c>
      <c r="I39" s="26">
        <f t="shared" si="17"/>
        <v>18</v>
      </c>
      <c r="J39" s="26">
        <f>SUM(J40:J41)</f>
        <v>2</v>
      </c>
      <c r="K39" s="26">
        <f t="shared" si="17"/>
        <v>0</v>
      </c>
      <c r="L39" s="26">
        <f>SUM(L40:L41)</f>
        <v>3</v>
      </c>
      <c r="M39" s="26">
        <f t="shared" si="17"/>
        <v>0</v>
      </c>
      <c r="N39" s="26">
        <f>SUM(N40:N41)</f>
        <v>2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5" customHeight="1" x14ac:dyDescent="0.15">
      <c r="A40" s="8" t="s">
        <v>6</v>
      </c>
      <c r="B40" s="3" t="s">
        <v>4</v>
      </c>
      <c r="C40" s="27">
        <f>SUM(D40:P40,Q40:AE40)</f>
        <v>15</v>
      </c>
      <c r="D40" s="29">
        <f>SUM(D25,D28,D31,D34,D37)</f>
        <v>0</v>
      </c>
      <c r="E40" s="27">
        <f t="shared" ref="E40:N40" si="18">SUM(E25,E28,E31,E34,E37)</f>
        <v>1</v>
      </c>
      <c r="F40" s="29">
        <f t="shared" si="18"/>
        <v>1</v>
      </c>
      <c r="G40" s="27">
        <f>SUM(G25,G28,G31,G34,G37)</f>
        <v>2</v>
      </c>
      <c r="H40" s="29">
        <f t="shared" si="18"/>
        <v>0</v>
      </c>
      <c r="I40" s="27">
        <f>SUM(I25,I28,I31,I34,I37)</f>
        <v>9</v>
      </c>
      <c r="J40" s="29">
        <f t="shared" si="18"/>
        <v>0</v>
      </c>
      <c r="K40" s="27">
        <f>SUM(K25,K28,K31,K34,K37)</f>
        <v>0</v>
      </c>
      <c r="L40" s="29">
        <f t="shared" si="18"/>
        <v>2</v>
      </c>
      <c r="M40" s="27">
        <f>SUM(M25,M28,M31,M34,M37)</f>
        <v>0</v>
      </c>
      <c r="N40" s="27">
        <f t="shared" si="18"/>
        <v>0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5" customHeight="1" x14ac:dyDescent="0.15">
      <c r="A41" s="5">
        <v>9</v>
      </c>
      <c r="B41" s="3" t="s">
        <v>5</v>
      </c>
      <c r="C41" s="27">
        <f>SUM(D41:P41,Q41:AE41)</f>
        <v>16</v>
      </c>
      <c r="D41" s="29">
        <f>SUM(D26,D29,D32,D35,D38)</f>
        <v>0</v>
      </c>
      <c r="E41" s="30">
        <f t="shared" ref="E41:N41" si="19">SUM(E26,E29,E32,E35,E38)</f>
        <v>0</v>
      </c>
      <c r="F41" s="29">
        <f t="shared" si="19"/>
        <v>0</v>
      </c>
      <c r="G41" s="30">
        <f>SUM(G26,G29,G32,G35,G38)</f>
        <v>1</v>
      </c>
      <c r="H41" s="29">
        <f t="shared" si="19"/>
        <v>1</v>
      </c>
      <c r="I41" s="30">
        <f>SUM(I26,I29,I32,I35,I38)</f>
        <v>9</v>
      </c>
      <c r="J41" s="29">
        <f t="shared" si="19"/>
        <v>2</v>
      </c>
      <c r="K41" s="30">
        <f>SUM(K26,K29,K32,K35,K38)</f>
        <v>0</v>
      </c>
      <c r="L41" s="29">
        <f t="shared" si="19"/>
        <v>1</v>
      </c>
      <c r="M41" s="30">
        <f>SUM(M26,M29,M32,M35,M38)</f>
        <v>0</v>
      </c>
      <c r="N41" s="27">
        <f t="shared" si="19"/>
        <v>2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5" customHeight="1" x14ac:dyDescent="0.15">
      <c r="A42" s="4">
        <v>0</v>
      </c>
      <c r="B42" s="2" t="s">
        <v>3</v>
      </c>
      <c r="C42" s="26">
        <f>SUM(C43:C44)</f>
        <v>38</v>
      </c>
      <c r="D42" s="26">
        <f>SUM(D43:D44)</f>
        <v>0</v>
      </c>
      <c r="E42" s="26">
        <f t="shared" ref="E42:N42" si="20">SUM(E43:E44)</f>
        <v>1</v>
      </c>
      <c r="F42" s="26">
        <f t="shared" si="20"/>
        <v>1</v>
      </c>
      <c r="G42" s="26">
        <f t="shared" si="20"/>
        <v>3</v>
      </c>
      <c r="H42" s="26">
        <f t="shared" si="20"/>
        <v>1</v>
      </c>
      <c r="I42" s="26">
        <f t="shared" si="20"/>
        <v>22</v>
      </c>
      <c r="J42" s="26">
        <f t="shared" si="20"/>
        <v>2</v>
      </c>
      <c r="K42" s="26">
        <f t="shared" si="20"/>
        <v>0</v>
      </c>
      <c r="L42" s="26">
        <f t="shared" si="20"/>
        <v>3</v>
      </c>
      <c r="M42" s="26">
        <f t="shared" si="20"/>
        <v>3</v>
      </c>
      <c r="N42" s="26">
        <f t="shared" si="20"/>
        <v>2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5" customHeight="1" x14ac:dyDescent="0.15">
      <c r="A43" s="8" t="s">
        <v>6</v>
      </c>
      <c r="B43" s="2" t="s">
        <v>4</v>
      </c>
      <c r="C43" s="27">
        <f>SUM(D43:P43,Q43:AE43)</f>
        <v>20</v>
      </c>
      <c r="D43" s="27">
        <f>SUM(D22,D40)</f>
        <v>0</v>
      </c>
      <c r="E43" s="27">
        <f t="shared" ref="E43:N43" si="21">SUM(E22,E40)</f>
        <v>1</v>
      </c>
      <c r="F43" s="27">
        <f t="shared" si="21"/>
        <v>1</v>
      </c>
      <c r="G43" s="27">
        <f t="shared" si="21"/>
        <v>2</v>
      </c>
      <c r="H43" s="27">
        <f t="shared" si="21"/>
        <v>0</v>
      </c>
      <c r="I43" s="27">
        <f t="shared" si="21"/>
        <v>12</v>
      </c>
      <c r="J43" s="27">
        <f t="shared" si="21"/>
        <v>0</v>
      </c>
      <c r="K43" s="27">
        <f t="shared" si="21"/>
        <v>0</v>
      </c>
      <c r="L43" s="27">
        <f t="shared" si="21"/>
        <v>2</v>
      </c>
      <c r="M43" s="27">
        <f t="shared" si="21"/>
        <v>2</v>
      </c>
      <c r="N43" s="27">
        <f t="shared" si="21"/>
        <v>0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5" customHeight="1" x14ac:dyDescent="0.15">
      <c r="A44" s="5">
        <v>9</v>
      </c>
      <c r="B44" s="2" t="s">
        <v>5</v>
      </c>
      <c r="C44" s="30">
        <f>SUM(D44:P44,Q44:AE44)</f>
        <v>18</v>
      </c>
      <c r="D44" s="30">
        <f>SUM(D23,D41)</f>
        <v>0</v>
      </c>
      <c r="E44" s="30">
        <f t="shared" ref="E44:N44" si="22">SUM(E23,E41)</f>
        <v>0</v>
      </c>
      <c r="F44" s="30">
        <f t="shared" si="22"/>
        <v>0</v>
      </c>
      <c r="G44" s="30">
        <f t="shared" si="22"/>
        <v>1</v>
      </c>
      <c r="H44" s="30">
        <f t="shared" si="22"/>
        <v>1</v>
      </c>
      <c r="I44" s="30">
        <f t="shared" si="22"/>
        <v>10</v>
      </c>
      <c r="J44" s="30">
        <f t="shared" si="22"/>
        <v>2</v>
      </c>
      <c r="K44" s="30">
        <f t="shared" si="22"/>
        <v>0</v>
      </c>
      <c r="L44" s="30">
        <f t="shared" si="22"/>
        <v>1</v>
      </c>
      <c r="M44" s="30">
        <f t="shared" si="22"/>
        <v>1</v>
      </c>
      <c r="N44" s="30">
        <f t="shared" si="22"/>
        <v>2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5" customHeight="1" x14ac:dyDescent="0.15">
      <c r="A45" s="9"/>
      <c r="B45" s="9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31" ht="15" customHeight="1" x14ac:dyDescent="0.15">
      <c r="A46" s="9"/>
      <c r="B46" s="9"/>
      <c r="C46" s="32"/>
      <c r="D46" s="33"/>
      <c r="E46" s="33"/>
      <c r="F46" s="33"/>
      <c r="G46" s="32"/>
      <c r="H46" s="33"/>
      <c r="I46" s="33"/>
      <c r="J46" s="33"/>
      <c r="K46" s="33"/>
      <c r="L46" s="33"/>
      <c r="M46" s="33"/>
      <c r="N46" s="33"/>
    </row>
    <row r="47" spans="1:31" ht="15" customHeight="1" x14ac:dyDescent="0.15">
      <c r="A47" s="40"/>
      <c r="B47" s="42"/>
      <c r="C47" s="34" t="s">
        <v>26</v>
      </c>
      <c r="D47" s="34" t="str">
        <f t="shared" ref="D47:N47" si="23">D2</f>
        <v>상촌</v>
      </c>
      <c r="E47" s="34" t="str">
        <f t="shared" si="23"/>
        <v>평촌</v>
      </c>
      <c r="F47" s="34" t="str">
        <f t="shared" si="23"/>
        <v>안정</v>
      </c>
      <c r="G47" s="34" t="str">
        <f t="shared" si="23"/>
        <v>흘계</v>
      </c>
      <c r="H47" s="34" t="str">
        <f t="shared" si="23"/>
        <v>월전</v>
      </c>
      <c r="I47" s="34" t="str">
        <f t="shared" si="23"/>
        <v>용화</v>
      </c>
      <c r="J47" s="34" t="str">
        <f t="shared" si="23"/>
        <v>내룡</v>
      </c>
      <c r="K47" s="34" t="str">
        <f t="shared" si="23"/>
        <v>용강</v>
      </c>
      <c r="L47" s="34" t="str">
        <f t="shared" si="23"/>
        <v>여의</v>
      </c>
      <c r="M47" s="34" t="str">
        <f t="shared" si="23"/>
        <v>자계</v>
      </c>
      <c r="N47" s="34" t="str">
        <f t="shared" si="23"/>
        <v>횡지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5" customHeight="1" x14ac:dyDescent="0.15">
      <c r="A48" s="36">
        <v>10</v>
      </c>
      <c r="B48" s="1" t="s">
        <v>3</v>
      </c>
      <c r="C48" s="26">
        <f>SUM(C49:C50)</f>
        <v>3</v>
      </c>
      <c r="D48" s="26">
        <f>SUM(D49:D50)</f>
        <v>0</v>
      </c>
      <c r="E48" s="26">
        <f t="shared" ref="E48:N48" si="24">SUM(E49:E50)</f>
        <v>1</v>
      </c>
      <c r="F48" s="26">
        <f t="shared" si="24"/>
        <v>0</v>
      </c>
      <c r="G48" s="26">
        <f t="shared" si="24"/>
        <v>0</v>
      </c>
      <c r="H48" s="26">
        <f t="shared" si="24"/>
        <v>0</v>
      </c>
      <c r="I48" s="26">
        <f t="shared" si="24"/>
        <v>1</v>
      </c>
      <c r="J48" s="26">
        <f t="shared" si="24"/>
        <v>1</v>
      </c>
      <c r="K48" s="26">
        <f t="shared" si="24"/>
        <v>0</v>
      </c>
      <c r="L48" s="26">
        <f t="shared" si="24"/>
        <v>0</v>
      </c>
      <c r="M48" s="26">
        <f t="shared" si="24"/>
        <v>0</v>
      </c>
      <c r="N48" s="26">
        <f t="shared" si="24"/>
        <v>0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5" customHeight="1" x14ac:dyDescent="0.15">
      <c r="A49" s="36"/>
      <c r="B49" s="1" t="s">
        <v>4</v>
      </c>
      <c r="C49" s="27">
        <f>SUM(D49:P49,Q49:AE49)</f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</row>
    <row r="50" spans="1:31" ht="15" customHeight="1" x14ac:dyDescent="0.15">
      <c r="A50" s="36"/>
      <c r="B50" s="1" t="s">
        <v>5</v>
      </c>
      <c r="C50" s="27">
        <f>SUM(D50:P50,Q50:AE50)</f>
        <v>3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  <c r="L50" s="35">
        <v>0</v>
      </c>
      <c r="M50" s="35">
        <v>0</v>
      </c>
      <c r="N50" s="35">
        <v>0</v>
      </c>
    </row>
    <row r="51" spans="1:31" ht="15" customHeight="1" x14ac:dyDescent="0.15">
      <c r="A51" s="36">
        <v>11</v>
      </c>
      <c r="B51" s="1" t="s">
        <v>3</v>
      </c>
      <c r="C51" s="26">
        <f>SUM(C52:C53)</f>
        <v>4</v>
      </c>
      <c r="D51" s="26">
        <f>SUM(D52:D53)</f>
        <v>0</v>
      </c>
      <c r="E51" s="26">
        <f t="shared" ref="E51:N51" si="25">SUM(E52:E53)</f>
        <v>0</v>
      </c>
      <c r="F51" s="26">
        <f t="shared" si="25"/>
        <v>0</v>
      </c>
      <c r="G51" s="26">
        <f t="shared" si="25"/>
        <v>1</v>
      </c>
      <c r="H51" s="26">
        <f t="shared" si="25"/>
        <v>1</v>
      </c>
      <c r="I51" s="26">
        <f t="shared" si="25"/>
        <v>1</v>
      </c>
      <c r="J51" s="26">
        <f t="shared" si="25"/>
        <v>0</v>
      </c>
      <c r="K51" s="26">
        <f t="shared" si="25"/>
        <v>0</v>
      </c>
      <c r="L51" s="26">
        <f t="shared" si="25"/>
        <v>0</v>
      </c>
      <c r="M51" s="26">
        <f t="shared" si="25"/>
        <v>1</v>
      </c>
      <c r="N51" s="26">
        <f t="shared" si="25"/>
        <v>0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5" customHeight="1" x14ac:dyDescent="0.15">
      <c r="A52" s="36"/>
      <c r="B52" s="1" t="s">
        <v>4</v>
      </c>
      <c r="C52" s="27">
        <f>SUM(D52:P52,Q52:AE52)</f>
        <v>3</v>
      </c>
      <c r="D52" s="35">
        <v>0</v>
      </c>
      <c r="E52" s="35">
        <v>0</v>
      </c>
      <c r="F52" s="35">
        <v>0</v>
      </c>
      <c r="G52" s="35">
        <v>1</v>
      </c>
      <c r="H52" s="35">
        <v>1</v>
      </c>
      <c r="I52" s="35">
        <v>1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</row>
    <row r="53" spans="1:31" ht="15" customHeight="1" x14ac:dyDescent="0.15">
      <c r="A53" s="36"/>
      <c r="B53" s="1" t="s">
        <v>5</v>
      </c>
      <c r="C53" s="27">
        <f>SUM(D53:P53,Q53:AE53)</f>
        <v>1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/>
      <c r="M53" s="35">
        <v>1</v>
      </c>
      <c r="N53" s="35">
        <v>0</v>
      </c>
    </row>
    <row r="54" spans="1:31" ht="15" customHeight="1" x14ac:dyDescent="0.15">
      <c r="A54" s="36">
        <v>12</v>
      </c>
      <c r="B54" s="1" t="s">
        <v>3</v>
      </c>
      <c r="C54" s="26">
        <f>SUM(C55:C56)</f>
        <v>4</v>
      </c>
      <c r="D54" s="26">
        <f>SUM(D55:D56)</f>
        <v>0</v>
      </c>
      <c r="E54" s="26">
        <f t="shared" ref="E54:N54" si="26">SUM(E55:E56)</f>
        <v>1</v>
      </c>
      <c r="F54" s="26">
        <f t="shared" si="26"/>
        <v>0</v>
      </c>
      <c r="G54" s="26">
        <f t="shared" si="26"/>
        <v>0</v>
      </c>
      <c r="H54" s="26">
        <f t="shared" si="26"/>
        <v>0</v>
      </c>
      <c r="I54" s="26">
        <f t="shared" si="26"/>
        <v>3</v>
      </c>
      <c r="J54" s="26">
        <f t="shared" si="26"/>
        <v>0</v>
      </c>
      <c r="K54" s="26">
        <f t="shared" si="26"/>
        <v>0</v>
      </c>
      <c r="L54" s="26">
        <f t="shared" si="26"/>
        <v>0</v>
      </c>
      <c r="M54" s="26">
        <f t="shared" si="26"/>
        <v>0</v>
      </c>
      <c r="N54" s="26">
        <f t="shared" si="26"/>
        <v>0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 customHeight="1" x14ac:dyDescent="0.15">
      <c r="A55" s="36"/>
      <c r="B55" s="1" t="s">
        <v>4</v>
      </c>
      <c r="C55" s="27">
        <f>SUM(D55:P55,Q55:AE55)</f>
        <v>3</v>
      </c>
      <c r="D55" s="35">
        <v>0</v>
      </c>
      <c r="E55" s="35">
        <v>1</v>
      </c>
      <c r="F55" s="35">
        <v>0</v>
      </c>
      <c r="G55" s="35">
        <v>0</v>
      </c>
      <c r="H55" s="35">
        <v>0</v>
      </c>
      <c r="I55" s="35">
        <v>2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</row>
    <row r="56" spans="1:31" ht="15" customHeight="1" x14ac:dyDescent="0.15">
      <c r="A56" s="36"/>
      <c r="B56" s="1" t="s">
        <v>5</v>
      </c>
      <c r="C56" s="27">
        <f>SUM(D56:P56,Q56:AE56)</f>
        <v>1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</row>
    <row r="57" spans="1:31" ht="15" customHeight="1" x14ac:dyDescent="0.15">
      <c r="A57" s="36">
        <v>13</v>
      </c>
      <c r="B57" s="1" t="s">
        <v>3</v>
      </c>
      <c r="C57" s="26">
        <f>SUM(C58:C59)</f>
        <v>7</v>
      </c>
      <c r="D57" s="26">
        <f>SUM(D58:D59)</f>
        <v>0</v>
      </c>
      <c r="E57" s="26">
        <f t="shared" ref="E57:N57" si="27">SUM(E58:E59)</f>
        <v>2</v>
      </c>
      <c r="F57" s="26">
        <f t="shared" si="27"/>
        <v>1</v>
      </c>
      <c r="G57" s="26">
        <f t="shared" si="27"/>
        <v>1</v>
      </c>
      <c r="H57" s="26">
        <f t="shared" si="27"/>
        <v>1</v>
      </c>
      <c r="I57" s="26">
        <f t="shared" si="27"/>
        <v>1</v>
      </c>
      <c r="J57" s="26">
        <f t="shared" si="27"/>
        <v>0</v>
      </c>
      <c r="K57" s="26">
        <f t="shared" si="27"/>
        <v>0</v>
      </c>
      <c r="L57" s="26">
        <f t="shared" si="27"/>
        <v>0</v>
      </c>
      <c r="M57" s="26">
        <f t="shared" si="27"/>
        <v>1</v>
      </c>
      <c r="N57" s="26">
        <f t="shared" si="27"/>
        <v>0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5" customHeight="1" x14ac:dyDescent="0.15">
      <c r="A58" s="36"/>
      <c r="B58" s="1" t="s">
        <v>4</v>
      </c>
      <c r="C58" s="27">
        <f>SUM(D58:P58,Q58:AE58)</f>
        <v>6</v>
      </c>
      <c r="D58" s="35">
        <v>0</v>
      </c>
      <c r="E58" s="35">
        <v>2</v>
      </c>
      <c r="F58" s="35">
        <v>1</v>
      </c>
      <c r="G58" s="35">
        <v>1</v>
      </c>
      <c r="H58" s="35">
        <v>0</v>
      </c>
      <c r="I58" s="35">
        <v>1</v>
      </c>
      <c r="J58" s="35">
        <v>0</v>
      </c>
      <c r="K58" s="35">
        <v>0</v>
      </c>
      <c r="L58" s="35"/>
      <c r="M58" s="35">
        <v>1</v>
      </c>
      <c r="N58" s="35">
        <v>0</v>
      </c>
    </row>
    <row r="59" spans="1:31" ht="15" customHeight="1" x14ac:dyDescent="0.15">
      <c r="A59" s="36"/>
      <c r="B59" s="1" t="s">
        <v>5</v>
      </c>
      <c r="C59" s="27">
        <f>SUM(D59:P59,Q59:AE59)</f>
        <v>1</v>
      </c>
      <c r="D59" s="35">
        <v>0</v>
      </c>
      <c r="E59" s="35">
        <v>0</v>
      </c>
      <c r="F59" s="35">
        <v>0</v>
      </c>
      <c r="G59" s="35">
        <v>0</v>
      </c>
      <c r="H59" s="35">
        <v>1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</row>
    <row r="60" spans="1:31" ht="15" customHeight="1" x14ac:dyDescent="0.15">
      <c r="A60" s="36">
        <v>14</v>
      </c>
      <c r="B60" s="1" t="s">
        <v>3</v>
      </c>
      <c r="C60" s="26">
        <f>SUM(C61:C62)</f>
        <v>3</v>
      </c>
      <c r="D60" s="26">
        <f>SUM(D61:D62)</f>
        <v>0</v>
      </c>
      <c r="E60" s="26">
        <f t="shared" ref="E60:N60" si="28">SUM(E61:E62)</f>
        <v>0</v>
      </c>
      <c r="F60" s="26">
        <f t="shared" si="28"/>
        <v>0</v>
      </c>
      <c r="G60" s="26">
        <f t="shared" si="28"/>
        <v>0</v>
      </c>
      <c r="H60" s="26">
        <f t="shared" si="28"/>
        <v>1</v>
      </c>
      <c r="I60" s="26">
        <f t="shared" si="28"/>
        <v>1</v>
      </c>
      <c r="J60" s="26">
        <f t="shared" si="28"/>
        <v>0</v>
      </c>
      <c r="K60" s="26">
        <f t="shared" si="28"/>
        <v>0</v>
      </c>
      <c r="L60" s="26">
        <f t="shared" si="28"/>
        <v>0</v>
      </c>
      <c r="M60" s="26">
        <f t="shared" si="28"/>
        <v>1</v>
      </c>
      <c r="N60" s="26">
        <f t="shared" si="28"/>
        <v>0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5" customHeight="1" x14ac:dyDescent="0.15">
      <c r="A61" s="36"/>
      <c r="B61" s="1" t="s">
        <v>4</v>
      </c>
      <c r="C61" s="27">
        <f>SUM(D61:P61,Q61:AE61)</f>
        <v>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1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</row>
    <row r="62" spans="1:31" ht="15" customHeight="1" x14ac:dyDescent="0.15">
      <c r="A62" s="37"/>
      <c r="B62" s="1" t="s">
        <v>5</v>
      </c>
      <c r="C62" s="27">
        <f>SUM(D62:P62,Q62:AE62)</f>
        <v>2</v>
      </c>
      <c r="D62" s="35">
        <v>0</v>
      </c>
      <c r="E62" s="35">
        <v>0</v>
      </c>
      <c r="F62" s="35">
        <v>0</v>
      </c>
      <c r="G62" s="35">
        <v>0</v>
      </c>
      <c r="H62" s="35">
        <v>1</v>
      </c>
      <c r="I62" s="35">
        <v>0</v>
      </c>
      <c r="J62" s="35">
        <v>0</v>
      </c>
      <c r="K62" s="35">
        <v>0</v>
      </c>
      <c r="L62" s="35"/>
      <c r="M62" s="35">
        <v>1</v>
      </c>
      <c r="N62" s="35">
        <v>0</v>
      </c>
    </row>
    <row r="63" spans="1:31" ht="15" customHeight="1" x14ac:dyDescent="0.15">
      <c r="A63" s="4">
        <v>10</v>
      </c>
      <c r="B63" s="3" t="s">
        <v>3</v>
      </c>
      <c r="C63" s="26">
        <f t="shared" ref="C63:N63" si="29">SUM(C64:C65)</f>
        <v>21</v>
      </c>
      <c r="D63" s="28">
        <f t="shared" si="29"/>
        <v>0</v>
      </c>
      <c r="E63" s="26">
        <f t="shared" si="29"/>
        <v>4</v>
      </c>
      <c r="F63" s="26">
        <f t="shared" si="29"/>
        <v>1</v>
      </c>
      <c r="G63" s="26">
        <f t="shared" si="29"/>
        <v>2</v>
      </c>
      <c r="H63" s="26">
        <f t="shared" si="29"/>
        <v>3</v>
      </c>
      <c r="I63" s="26">
        <f t="shared" si="29"/>
        <v>7</v>
      </c>
      <c r="J63" s="26">
        <f t="shared" si="29"/>
        <v>1</v>
      </c>
      <c r="K63" s="26">
        <f t="shared" si="29"/>
        <v>0</v>
      </c>
      <c r="L63" s="26">
        <f t="shared" si="29"/>
        <v>0</v>
      </c>
      <c r="M63" s="26">
        <f t="shared" si="29"/>
        <v>3</v>
      </c>
      <c r="N63" s="26">
        <f t="shared" si="29"/>
        <v>0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5" customHeight="1" x14ac:dyDescent="0.15">
      <c r="A64" s="8" t="s">
        <v>6</v>
      </c>
      <c r="B64" s="3" t="s">
        <v>4</v>
      </c>
      <c r="C64" s="27">
        <f>SUM(D64:P64,Q64:AE64)</f>
        <v>13</v>
      </c>
      <c r="D64" s="29">
        <f t="shared" ref="D64:N64" si="30">SUM(D49,D52,D55,D58,D61)</f>
        <v>0</v>
      </c>
      <c r="E64" s="27">
        <f t="shared" si="30"/>
        <v>3</v>
      </c>
      <c r="F64" s="27">
        <f t="shared" si="30"/>
        <v>1</v>
      </c>
      <c r="G64" s="27">
        <f t="shared" si="30"/>
        <v>2</v>
      </c>
      <c r="H64" s="27">
        <f t="shared" si="30"/>
        <v>1</v>
      </c>
      <c r="I64" s="27">
        <f t="shared" si="30"/>
        <v>5</v>
      </c>
      <c r="J64" s="27">
        <f t="shared" si="30"/>
        <v>0</v>
      </c>
      <c r="K64" s="27">
        <f t="shared" si="30"/>
        <v>0</v>
      </c>
      <c r="L64" s="27">
        <f t="shared" si="30"/>
        <v>0</v>
      </c>
      <c r="M64" s="27">
        <f t="shared" si="30"/>
        <v>1</v>
      </c>
      <c r="N64" s="27">
        <f t="shared" si="30"/>
        <v>0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5" customHeight="1" x14ac:dyDescent="0.15">
      <c r="A65" s="5">
        <v>14</v>
      </c>
      <c r="B65" s="3" t="s">
        <v>5</v>
      </c>
      <c r="C65" s="27">
        <f>SUM(D65:P65,Q65:AE65)</f>
        <v>8</v>
      </c>
      <c r="D65" s="29">
        <f t="shared" ref="D65:N65" si="31">SUM(D50,D53,D56,D59,D62)</f>
        <v>0</v>
      </c>
      <c r="E65" s="30">
        <f t="shared" si="31"/>
        <v>1</v>
      </c>
      <c r="F65" s="30">
        <f t="shared" si="31"/>
        <v>0</v>
      </c>
      <c r="G65" s="30">
        <f t="shared" si="31"/>
        <v>0</v>
      </c>
      <c r="H65" s="30">
        <f t="shared" si="31"/>
        <v>2</v>
      </c>
      <c r="I65" s="30">
        <f t="shared" si="31"/>
        <v>2</v>
      </c>
      <c r="J65" s="30">
        <f t="shared" si="31"/>
        <v>1</v>
      </c>
      <c r="K65" s="30">
        <f t="shared" si="31"/>
        <v>0</v>
      </c>
      <c r="L65" s="30">
        <f t="shared" si="31"/>
        <v>0</v>
      </c>
      <c r="M65" s="30">
        <f t="shared" si="31"/>
        <v>2</v>
      </c>
      <c r="N65" s="30">
        <f t="shared" si="31"/>
        <v>0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15" customHeight="1" x14ac:dyDescent="0.15">
      <c r="A66" s="39">
        <v>15</v>
      </c>
      <c r="B66" s="1" t="s">
        <v>3</v>
      </c>
      <c r="C66" s="26">
        <f t="shared" ref="C66:N66" si="32">SUM(C67:C68)</f>
        <v>4</v>
      </c>
      <c r="D66" s="26">
        <f t="shared" si="32"/>
        <v>0</v>
      </c>
      <c r="E66" s="26">
        <f t="shared" si="32"/>
        <v>0</v>
      </c>
      <c r="F66" s="26">
        <f t="shared" si="32"/>
        <v>1</v>
      </c>
      <c r="G66" s="26">
        <f t="shared" si="32"/>
        <v>0</v>
      </c>
      <c r="H66" s="26">
        <f t="shared" si="32"/>
        <v>1</v>
      </c>
      <c r="I66" s="26">
        <f t="shared" si="32"/>
        <v>0</v>
      </c>
      <c r="J66" s="26">
        <f t="shared" si="32"/>
        <v>0</v>
      </c>
      <c r="K66" s="26">
        <f t="shared" si="32"/>
        <v>0</v>
      </c>
      <c r="L66" s="26">
        <f t="shared" si="32"/>
        <v>0</v>
      </c>
      <c r="M66" s="26">
        <f t="shared" si="32"/>
        <v>1</v>
      </c>
      <c r="N66" s="26">
        <f t="shared" si="32"/>
        <v>1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5" customHeight="1" x14ac:dyDescent="0.15">
      <c r="A67" s="36"/>
      <c r="B67" s="1" t="s">
        <v>4</v>
      </c>
      <c r="C67" s="27">
        <f>SUM(D67:P67,Q67:AE67)</f>
        <v>3</v>
      </c>
      <c r="D67" s="35">
        <v>0</v>
      </c>
      <c r="E67" s="35">
        <v>0</v>
      </c>
      <c r="F67" s="35">
        <v>1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/>
      <c r="M67" s="35">
        <v>1</v>
      </c>
      <c r="N67" s="35">
        <v>1</v>
      </c>
    </row>
    <row r="68" spans="1:31" ht="15" customHeight="1" x14ac:dyDescent="0.15">
      <c r="A68" s="36"/>
      <c r="B68" s="1" t="s">
        <v>5</v>
      </c>
      <c r="C68" s="27">
        <f>SUM(D68:P68,Q68:AE68)</f>
        <v>1</v>
      </c>
      <c r="D68" s="35">
        <v>0</v>
      </c>
      <c r="E68" s="35">
        <v>0</v>
      </c>
      <c r="F68" s="35">
        <v>0</v>
      </c>
      <c r="G68" s="35">
        <v>0</v>
      </c>
      <c r="H68" s="35">
        <v>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</row>
    <row r="69" spans="1:31" ht="15" customHeight="1" x14ac:dyDescent="0.15">
      <c r="A69" s="36">
        <v>16</v>
      </c>
      <c r="B69" s="1" t="s">
        <v>3</v>
      </c>
      <c r="C69" s="26">
        <f>SUM(C70:C71)</f>
        <v>4</v>
      </c>
      <c r="D69" s="26">
        <f>SUM(D70:D71)</f>
        <v>0</v>
      </c>
      <c r="E69" s="26">
        <f t="shared" ref="E69:N69" si="33">SUM(E70:E71)</f>
        <v>0</v>
      </c>
      <c r="F69" s="26">
        <f t="shared" si="33"/>
        <v>0</v>
      </c>
      <c r="G69" s="26">
        <f t="shared" si="33"/>
        <v>3</v>
      </c>
      <c r="H69" s="26">
        <f t="shared" si="33"/>
        <v>0</v>
      </c>
      <c r="I69" s="26">
        <f t="shared" si="33"/>
        <v>0</v>
      </c>
      <c r="J69" s="26">
        <f t="shared" si="33"/>
        <v>0</v>
      </c>
      <c r="K69" s="26">
        <f t="shared" si="33"/>
        <v>0</v>
      </c>
      <c r="L69" s="26">
        <f t="shared" si="33"/>
        <v>1</v>
      </c>
      <c r="M69" s="26">
        <f t="shared" si="33"/>
        <v>0</v>
      </c>
      <c r="N69" s="26">
        <f t="shared" si="33"/>
        <v>0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5" customHeight="1" x14ac:dyDescent="0.15">
      <c r="A70" s="36"/>
      <c r="B70" s="1" t="s">
        <v>4</v>
      </c>
      <c r="C70" s="27">
        <f>SUM(D70:P70,Q70:AE70)</f>
        <v>3</v>
      </c>
      <c r="D70" s="35">
        <v>0</v>
      </c>
      <c r="E70" s="35">
        <v>0</v>
      </c>
      <c r="F70" s="35">
        <v>0</v>
      </c>
      <c r="G70" s="35">
        <v>2</v>
      </c>
      <c r="H70" s="35">
        <v>0</v>
      </c>
      <c r="I70" s="35">
        <v>0</v>
      </c>
      <c r="J70" s="35">
        <v>0</v>
      </c>
      <c r="K70" s="35">
        <v>0</v>
      </c>
      <c r="L70" s="35">
        <v>1</v>
      </c>
      <c r="M70" s="35">
        <v>0</v>
      </c>
      <c r="N70" s="35">
        <v>0</v>
      </c>
    </row>
    <row r="71" spans="1:31" ht="15" customHeight="1" x14ac:dyDescent="0.15">
      <c r="A71" s="36"/>
      <c r="B71" s="1" t="s">
        <v>5</v>
      </c>
      <c r="C71" s="27">
        <f>SUM(D71:P71,Q71:AE71)</f>
        <v>1</v>
      </c>
      <c r="D71" s="35">
        <v>0</v>
      </c>
      <c r="E71" s="35">
        <v>0</v>
      </c>
      <c r="F71" s="35">
        <v>0</v>
      </c>
      <c r="G71" s="35">
        <v>1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</row>
    <row r="72" spans="1:31" ht="15" customHeight="1" x14ac:dyDescent="0.15">
      <c r="A72" s="36">
        <v>17</v>
      </c>
      <c r="B72" s="1" t="s">
        <v>3</v>
      </c>
      <c r="C72" s="26">
        <f>SUM(C73:C74)</f>
        <v>9</v>
      </c>
      <c r="D72" s="26">
        <f>SUM(D73:D74)</f>
        <v>0</v>
      </c>
      <c r="E72" s="26">
        <f t="shared" ref="E72:N72" si="34">SUM(E73:E74)</f>
        <v>1</v>
      </c>
      <c r="F72" s="26">
        <f t="shared" si="34"/>
        <v>0</v>
      </c>
      <c r="G72" s="26">
        <f t="shared" si="34"/>
        <v>2</v>
      </c>
      <c r="H72" s="26">
        <f t="shared" si="34"/>
        <v>2</v>
      </c>
      <c r="I72" s="26">
        <f t="shared" si="34"/>
        <v>1</v>
      </c>
      <c r="J72" s="26">
        <f t="shared" si="34"/>
        <v>0</v>
      </c>
      <c r="K72" s="26">
        <f t="shared" si="34"/>
        <v>0</v>
      </c>
      <c r="L72" s="26">
        <f t="shared" si="34"/>
        <v>0</v>
      </c>
      <c r="M72" s="26">
        <f t="shared" si="34"/>
        <v>2</v>
      </c>
      <c r="N72" s="26">
        <f t="shared" si="34"/>
        <v>1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5" customHeight="1" x14ac:dyDescent="0.15">
      <c r="A73" s="36"/>
      <c r="B73" s="1" t="s">
        <v>4</v>
      </c>
      <c r="C73" s="27">
        <f>SUM(D73:P73,Q73:AE73)</f>
        <v>2</v>
      </c>
      <c r="D73" s="35">
        <v>0</v>
      </c>
      <c r="E73" s="35">
        <v>0</v>
      </c>
      <c r="F73" s="35">
        <v>0</v>
      </c>
      <c r="G73" s="35">
        <v>0</v>
      </c>
      <c r="H73" s="35">
        <v>1</v>
      </c>
      <c r="I73" s="35">
        <v>0</v>
      </c>
      <c r="J73" s="35">
        <v>0</v>
      </c>
      <c r="K73" s="35">
        <v>0</v>
      </c>
      <c r="L73" s="35"/>
      <c r="M73" s="35">
        <v>1</v>
      </c>
      <c r="N73" s="35">
        <v>0</v>
      </c>
    </row>
    <row r="74" spans="1:31" ht="15" customHeight="1" x14ac:dyDescent="0.15">
      <c r="A74" s="36"/>
      <c r="B74" s="1" t="s">
        <v>5</v>
      </c>
      <c r="C74" s="27">
        <f>SUM(D74:P74,Q74:AE74)</f>
        <v>7</v>
      </c>
      <c r="D74" s="35">
        <v>0</v>
      </c>
      <c r="E74" s="35">
        <v>1</v>
      </c>
      <c r="F74" s="35">
        <v>0</v>
      </c>
      <c r="G74" s="35">
        <v>2</v>
      </c>
      <c r="H74" s="35">
        <v>1</v>
      </c>
      <c r="I74" s="35">
        <v>1</v>
      </c>
      <c r="J74" s="35">
        <v>0</v>
      </c>
      <c r="K74" s="35">
        <v>0</v>
      </c>
      <c r="L74" s="35"/>
      <c r="M74" s="35">
        <v>1</v>
      </c>
      <c r="N74" s="35">
        <v>1</v>
      </c>
    </row>
    <row r="75" spans="1:31" ht="15" customHeight="1" x14ac:dyDescent="0.15">
      <c r="A75" s="36">
        <v>18</v>
      </c>
      <c r="B75" s="1" t="s">
        <v>3</v>
      </c>
      <c r="C75" s="26">
        <f>SUM(C76:C77)</f>
        <v>6</v>
      </c>
      <c r="D75" s="26">
        <f>SUM(D76:D77)</f>
        <v>0</v>
      </c>
      <c r="E75" s="26">
        <f t="shared" ref="E75:N75" si="35">SUM(E76:E77)</f>
        <v>3</v>
      </c>
      <c r="F75" s="26">
        <f t="shared" si="35"/>
        <v>0</v>
      </c>
      <c r="G75" s="26">
        <f t="shared" si="35"/>
        <v>0</v>
      </c>
      <c r="H75" s="26">
        <f t="shared" si="35"/>
        <v>1</v>
      </c>
      <c r="I75" s="26">
        <f t="shared" si="35"/>
        <v>1</v>
      </c>
      <c r="J75" s="26">
        <f t="shared" si="35"/>
        <v>0</v>
      </c>
      <c r="K75" s="26">
        <f t="shared" si="35"/>
        <v>0</v>
      </c>
      <c r="L75" s="26">
        <f t="shared" si="35"/>
        <v>0</v>
      </c>
      <c r="M75" s="26">
        <f t="shared" si="35"/>
        <v>1</v>
      </c>
      <c r="N75" s="26">
        <f t="shared" si="35"/>
        <v>0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5" customHeight="1" x14ac:dyDescent="0.15">
      <c r="A76" s="36"/>
      <c r="B76" s="1" t="s">
        <v>4</v>
      </c>
      <c r="C76" s="27">
        <f>SUM(D76:P76,Q76:AE76)</f>
        <v>4</v>
      </c>
      <c r="D76" s="35">
        <v>0</v>
      </c>
      <c r="E76" s="35">
        <v>1</v>
      </c>
      <c r="F76" s="35">
        <v>0</v>
      </c>
      <c r="G76" s="35">
        <v>0</v>
      </c>
      <c r="H76" s="35">
        <v>1</v>
      </c>
      <c r="I76" s="35">
        <v>1</v>
      </c>
      <c r="J76" s="35">
        <v>0</v>
      </c>
      <c r="K76" s="35">
        <v>0</v>
      </c>
      <c r="L76" s="35"/>
      <c r="M76" s="35">
        <v>1</v>
      </c>
      <c r="N76" s="35">
        <v>0</v>
      </c>
    </row>
    <row r="77" spans="1:31" ht="15" customHeight="1" x14ac:dyDescent="0.15">
      <c r="A77" s="36"/>
      <c r="B77" s="1" t="s">
        <v>5</v>
      </c>
      <c r="C77" s="27">
        <f>SUM(D77:P77,Q77:AE77)</f>
        <v>2</v>
      </c>
      <c r="D77" s="35">
        <v>0</v>
      </c>
      <c r="E77" s="35">
        <v>2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</row>
    <row r="78" spans="1:31" ht="15" customHeight="1" x14ac:dyDescent="0.15">
      <c r="A78" s="36">
        <v>19</v>
      </c>
      <c r="B78" s="1" t="s">
        <v>3</v>
      </c>
      <c r="C78" s="26">
        <f>SUM(C79:C80)</f>
        <v>6</v>
      </c>
      <c r="D78" s="26">
        <f>SUM(D79:D80)</f>
        <v>0</v>
      </c>
      <c r="E78" s="26">
        <f t="shared" ref="E78:N78" si="36">SUM(E79:E80)</f>
        <v>2</v>
      </c>
      <c r="F78" s="26">
        <f t="shared" si="36"/>
        <v>0</v>
      </c>
      <c r="G78" s="26">
        <f t="shared" si="36"/>
        <v>1</v>
      </c>
      <c r="H78" s="26">
        <f t="shared" si="36"/>
        <v>0</v>
      </c>
      <c r="I78" s="26">
        <f t="shared" si="36"/>
        <v>1</v>
      </c>
      <c r="J78" s="26">
        <f t="shared" si="36"/>
        <v>1</v>
      </c>
      <c r="K78" s="26">
        <f t="shared" si="36"/>
        <v>0</v>
      </c>
      <c r="L78" s="26">
        <f t="shared" si="36"/>
        <v>0</v>
      </c>
      <c r="M78" s="26">
        <f t="shared" si="36"/>
        <v>1</v>
      </c>
      <c r="N78" s="26">
        <f t="shared" si="36"/>
        <v>0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5" customHeight="1" x14ac:dyDescent="0.15">
      <c r="A79" s="36"/>
      <c r="B79" s="1" t="s">
        <v>4</v>
      </c>
      <c r="C79" s="27">
        <f>SUM(D79:P79,Q79:AE79)</f>
        <v>5</v>
      </c>
      <c r="D79" s="35">
        <v>0</v>
      </c>
      <c r="E79" s="35">
        <v>2</v>
      </c>
      <c r="F79" s="35">
        <v>0</v>
      </c>
      <c r="G79" s="35">
        <v>1</v>
      </c>
      <c r="H79" s="35">
        <v>0</v>
      </c>
      <c r="I79" s="35">
        <v>0</v>
      </c>
      <c r="J79" s="35">
        <v>1</v>
      </c>
      <c r="K79" s="35">
        <v>0</v>
      </c>
      <c r="L79" s="35"/>
      <c r="M79" s="35">
        <v>1</v>
      </c>
      <c r="N79" s="35">
        <v>0</v>
      </c>
    </row>
    <row r="80" spans="1:31" ht="15" customHeight="1" x14ac:dyDescent="0.15">
      <c r="A80" s="37"/>
      <c r="B80" s="1" t="s">
        <v>5</v>
      </c>
      <c r="C80" s="27">
        <f>SUM(D80:P80,Q80:AE80)</f>
        <v>1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</row>
    <row r="81" spans="1:31" ht="15" customHeight="1" x14ac:dyDescent="0.15">
      <c r="A81" s="4">
        <v>15</v>
      </c>
      <c r="B81" s="3" t="s">
        <v>3</v>
      </c>
      <c r="C81" s="26">
        <f t="shared" ref="C81:N81" si="37">SUM(C82:C83)</f>
        <v>29</v>
      </c>
      <c r="D81" s="28">
        <f t="shared" si="37"/>
        <v>0</v>
      </c>
      <c r="E81" s="26">
        <f t="shared" si="37"/>
        <v>6</v>
      </c>
      <c r="F81" s="31">
        <f t="shared" si="37"/>
        <v>1</v>
      </c>
      <c r="G81" s="26">
        <f t="shared" si="37"/>
        <v>6</v>
      </c>
      <c r="H81" s="26">
        <f t="shared" si="37"/>
        <v>4</v>
      </c>
      <c r="I81" s="26">
        <f t="shared" si="37"/>
        <v>3</v>
      </c>
      <c r="J81" s="26">
        <f t="shared" si="37"/>
        <v>1</v>
      </c>
      <c r="K81" s="26">
        <f t="shared" si="37"/>
        <v>0</v>
      </c>
      <c r="L81" s="26">
        <f t="shared" si="37"/>
        <v>1</v>
      </c>
      <c r="M81" s="26">
        <f t="shared" si="37"/>
        <v>5</v>
      </c>
      <c r="N81" s="26">
        <f t="shared" si="37"/>
        <v>2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5" customHeight="1" x14ac:dyDescent="0.15">
      <c r="A82" s="8" t="s">
        <v>6</v>
      </c>
      <c r="B82" s="3" t="s">
        <v>4</v>
      </c>
      <c r="C82" s="27">
        <f>SUM(D82:P82,Q82:AE82)</f>
        <v>17</v>
      </c>
      <c r="D82" s="29">
        <f t="shared" ref="D82:N82" si="38">SUM(D67,D70,D73,D76,D79)</f>
        <v>0</v>
      </c>
      <c r="E82" s="27">
        <f t="shared" si="38"/>
        <v>3</v>
      </c>
      <c r="F82" s="29">
        <f t="shared" si="38"/>
        <v>1</v>
      </c>
      <c r="G82" s="27">
        <f t="shared" si="38"/>
        <v>3</v>
      </c>
      <c r="H82" s="29">
        <f t="shared" si="38"/>
        <v>2</v>
      </c>
      <c r="I82" s="27">
        <f t="shared" si="38"/>
        <v>1</v>
      </c>
      <c r="J82" s="29">
        <f t="shared" si="38"/>
        <v>1</v>
      </c>
      <c r="K82" s="27">
        <f t="shared" si="38"/>
        <v>0</v>
      </c>
      <c r="L82" s="29">
        <f t="shared" si="38"/>
        <v>1</v>
      </c>
      <c r="M82" s="27">
        <f t="shared" si="38"/>
        <v>4</v>
      </c>
      <c r="N82" s="27">
        <f t="shared" si="38"/>
        <v>1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5" customHeight="1" x14ac:dyDescent="0.15">
      <c r="A83" s="5">
        <v>19</v>
      </c>
      <c r="B83" s="3" t="s">
        <v>5</v>
      </c>
      <c r="C83" s="27">
        <f>SUM(D83:P83,Q83:AE83)</f>
        <v>12</v>
      </c>
      <c r="D83" s="29">
        <f t="shared" ref="D83:N83" si="39">SUM(D68,D71,D74,D77,D80)</f>
        <v>0</v>
      </c>
      <c r="E83" s="30">
        <f t="shared" si="39"/>
        <v>3</v>
      </c>
      <c r="F83" s="29">
        <f t="shared" si="39"/>
        <v>0</v>
      </c>
      <c r="G83" s="30">
        <f t="shared" si="39"/>
        <v>3</v>
      </c>
      <c r="H83" s="29">
        <f t="shared" si="39"/>
        <v>2</v>
      </c>
      <c r="I83" s="30">
        <f t="shared" si="39"/>
        <v>2</v>
      </c>
      <c r="J83" s="29">
        <f t="shared" si="39"/>
        <v>0</v>
      </c>
      <c r="K83" s="30">
        <f t="shared" si="39"/>
        <v>0</v>
      </c>
      <c r="L83" s="29">
        <f t="shared" si="39"/>
        <v>0</v>
      </c>
      <c r="M83" s="30">
        <f t="shared" si="39"/>
        <v>1</v>
      </c>
      <c r="N83" s="30">
        <f t="shared" si="39"/>
        <v>1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5" customHeight="1" x14ac:dyDescent="0.15">
      <c r="A84" s="4">
        <v>10</v>
      </c>
      <c r="B84" s="2" t="s">
        <v>3</v>
      </c>
      <c r="C84" s="26">
        <f>SUM(C85:C86)</f>
        <v>50</v>
      </c>
      <c r="D84" s="26">
        <f>SUM(D85:D86)</f>
        <v>0</v>
      </c>
      <c r="E84" s="26">
        <f t="shared" ref="E84:N84" si="40">SUM(E85:E86)</f>
        <v>10</v>
      </c>
      <c r="F84" s="26">
        <f t="shared" si="40"/>
        <v>2</v>
      </c>
      <c r="G84" s="26">
        <f t="shared" si="40"/>
        <v>8</v>
      </c>
      <c r="H84" s="26">
        <f t="shared" si="40"/>
        <v>7</v>
      </c>
      <c r="I84" s="26">
        <f t="shared" si="40"/>
        <v>10</v>
      </c>
      <c r="J84" s="26">
        <f t="shared" si="40"/>
        <v>2</v>
      </c>
      <c r="K84" s="26">
        <f t="shared" si="40"/>
        <v>0</v>
      </c>
      <c r="L84" s="26">
        <f t="shared" si="40"/>
        <v>1</v>
      </c>
      <c r="M84" s="26">
        <f t="shared" si="40"/>
        <v>8</v>
      </c>
      <c r="N84" s="26">
        <f t="shared" si="40"/>
        <v>2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5" customHeight="1" x14ac:dyDescent="0.15">
      <c r="A85" s="8" t="s">
        <v>6</v>
      </c>
      <c r="B85" s="2" t="s">
        <v>4</v>
      </c>
      <c r="C85" s="27">
        <f>SUM(D85:P85,Q85:AE85)</f>
        <v>30</v>
      </c>
      <c r="D85" s="27">
        <f>SUM(D64,D82)</f>
        <v>0</v>
      </c>
      <c r="E85" s="27">
        <f t="shared" ref="E85:N85" si="41">SUM(E64,E82)</f>
        <v>6</v>
      </c>
      <c r="F85" s="27">
        <f t="shared" si="41"/>
        <v>2</v>
      </c>
      <c r="G85" s="27">
        <f t="shared" si="41"/>
        <v>5</v>
      </c>
      <c r="H85" s="27">
        <f t="shared" si="41"/>
        <v>3</v>
      </c>
      <c r="I85" s="27">
        <f t="shared" si="41"/>
        <v>6</v>
      </c>
      <c r="J85" s="27">
        <f t="shared" si="41"/>
        <v>1</v>
      </c>
      <c r="K85" s="27">
        <f t="shared" si="41"/>
        <v>0</v>
      </c>
      <c r="L85" s="27">
        <f t="shared" si="41"/>
        <v>1</v>
      </c>
      <c r="M85" s="27">
        <f t="shared" si="41"/>
        <v>5</v>
      </c>
      <c r="N85" s="27">
        <f t="shared" si="41"/>
        <v>1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15" customHeight="1" x14ac:dyDescent="0.15">
      <c r="A86" s="5">
        <v>19</v>
      </c>
      <c r="B86" s="2" t="s">
        <v>5</v>
      </c>
      <c r="C86" s="30">
        <f>SUM(D86:P86,Q86:AE86)</f>
        <v>20</v>
      </c>
      <c r="D86" s="30">
        <f>SUM(D65,D83)</f>
        <v>0</v>
      </c>
      <c r="E86" s="30">
        <f t="shared" ref="E86:N86" si="42">SUM(E65,E83)</f>
        <v>4</v>
      </c>
      <c r="F86" s="30">
        <f t="shared" si="42"/>
        <v>0</v>
      </c>
      <c r="G86" s="30">
        <f t="shared" si="42"/>
        <v>3</v>
      </c>
      <c r="H86" s="30">
        <f t="shared" si="42"/>
        <v>4</v>
      </c>
      <c r="I86" s="30">
        <f t="shared" si="42"/>
        <v>4</v>
      </c>
      <c r="J86" s="30">
        <f t="shared" si="42"/>
        <v>1</v>
      </c>
      <c r="K86" s="30">
        <f t="shared" si="42"/>
        <v>0</v>
      </c>
      <c r="L86" s="30">
        <f t="shared" si="42"/>
        <v>0</v>
      </c>
      <c r="M86" s="30">
        <f t="shared" si="42"/>
        <v>3</v>
      </c>
      <c r="N86" s="30">
        <f t="shared" si="42"/>
        <v>1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15" customHeight="1" x14ac:dyDescent="0.15">
      <c r="A87" s="9"/>
      <c r="B87" s="9"/>
      <c r="C87" s="32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1:31" ht="15" customHeight="1" x14ac:dyDescent="0.15">
      <c r="A88" s="9"/>
      <c r="B88" s="9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31" ht="15" customHeight="1" x14ac:dyDescent="0.15">
      <c r="A89" s="9"/>
      <c r="B89" s="9"/>
      <c r="C89" s="3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1:31" ht="15" customHeight="1" x14ac:dyDescent="0.15">
      <c r="A90" s="9"/>
      <c r="B90" s="9"/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31" ht="15" customHeight="1" x14ac:dyDescent="0.15">
      <c r="A91" s="9"/>
      <c r="B91" s="9"/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31" ht="15" customHeight="1" x14ac:dyDescent="0.15">
      <c r="A92" s="40"/>
      <c r="B92" s="42"/>
      <c r="C92" s="34" t="s">
        <v>26</v>
      </c>
      <c r="D92" s="34" t="str">
        <f t="shared" ref="D92:N92" si="43">D2</f>
        <v>상촌</v>
      </c>
      <c r="E92" s="34" t="str">
        <f t="shared" si="43"/>
        <v>평촌</v>
      </c>
      <c r="F92" s="34" t="str">
        <f t="shared" si="43"/>
        <v>안정</v>
      </c>
      <c r="G92" s="34" t="str">
        <f t="shared" si="43"/>
        <v>흘계</v>
      </c>
      <c r="H92" s="34" t="str">
        <f t="shared" si="43"/>
        <v>월전</v>
      </c>
      <c r="I92" s="34" t="str">
        <f t="shared" si="43"/>
        <v>용화</v>
      </c>
      <c r="J92" s="34" t="str">
        <f t="shared" si="43"/>
        <v>내룡</v>
      </c>
      <c r="K92" s="34" t="str">
        <f t="shared" si="43"/>
        <v>용강</v>
      </c>
      <c r="L92" s="34" t="str">
        <f t="shared" si="43"/>
        <v>여의</v>
      </c>
      <c r="M92" s="34" t="str">
        <f t="shared" si="43"/>
        <v>자계</v>
      </c>
      <c r="N92" s="34" t="str">
        <f t="shared" si="43"/>
        <v>횡지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5" customHeight="1" x14ac:dyDescent="0.15">
      <c r="A93" s="36">
        <v>20</v>
      </c>
      <c r="B93" s="1" t="s">
        <v>3</v>
      </c>
      <c r="C93" s="26">
        <f>SUM(C94:C95)</f>
        <v>7</v>
      </c>
      <c r="D93" s="26">
        <f>SUM(D94:D95)</f>
        <v>0</v>
      </c>
      <c r="E93" s="26">
        <f t="shared" ref="E93:N93" si="44">SUM(E94:E95)</f>
        <v>2</v>
      </c>
      <c r="F93" s="26">
        <f t="shared" si="44"/>
        <v>0</v>
      </c>
      <c r="G93" s="26">
        <f t="shared" si="44"/>
        <v>0</v>
      </c>
      <c r="H93" s="26">
        <f t="shared" si="44"/>
        <v>2</v>
      </c>
      <c r="I93" s="26">
        <f t="shared" si="44"/>
        <v>2</v>
      </c>
      <c r="J93" s="26">
        <f t="shared" si="44"/>
        <v>0</v>
      </c>
      <c r="K93" s="26">
        <f t="shared" si="44"/>
        <v>0</v>
      </c>
      <c r="L93" s="26">
        <f t="shared" si="44"/>
        <v>1</v>
      </c>
      <c r="M93" s="26">
        <f t="shared" si="44"/>
        <v>0</v>
      </c>
      <c r="N93" s="26">
        <f t="shared" si="44"/>
        <v>0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5" customHeight="1" x14ac:dyDescent="0.15">
      <c r="A94" s="36"/>
      <c r="B94" s="1" t="s">
        <v>4</v>
      </c>
      <c r="C94" s="27">
        <f>SUM(D94:P94,Q94:AE94)</f>
        <v>2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1</v>
      </c>
      <c r="J94" s="35">
        <v>0</v>
      </c>
      <c r="K94" s="35">
        <v>0</v>
      </c>
      <c r="L94" s="35">
        <v>1</v>
      </c>
      <c r="M94" s="35">
        <v>0</v>
      </c>
      <c r="N94" s="35">
        <v>0</v>
      </c>
    </row>
    <row r="95" spans="1:31" ht="15" customHeight="1" x14ac:dyDescent="0.15">
      <c r="A95" s="36"/>
      <c r="B95" s="1" t="s">
        <v>5</v>
      </c>
      <c r="C95" s="27">
        <f>SUM(D95:P95,Q95:AE95)</f>
        <v>5</v>
      </c>
      <c r="D95" s="35">
        <v>0</v>
      </c>
      <c r="E95" s="35">
        <v>2</v>
      </c>
      <c r="F95" s="35">
        <v>0</v>
      </c>
      <c r="G95" s="35">
        <v>0</v>
      </c>
      <c r="H95" s="35">
        <v>2</v>
      </c>
      <c r="I95" s="35">
        <v>1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</row>
    <row r="96" spans="1:31" ht="15" customHeight="1" x14ac:dyDescent="0.15">
      <c r="A96" s="36">
        <v>21</v>
      </c>
      <c r="B96" s="1" t="s">
        <v>3</v>
      </c>
      <c r="C96" s="26">
        <f>SUM(C97:C98)</f>
        <v>8</v>
      </c>
      <c r="D96" s="26">
        <f>SUM(D97:D98)</f>
        <v>0</v>
      </c>
      <c r="E96" s="26">
        <f t="shared" ref="E96:N96" si="45">SUM(E97:E98)</f>
        <v>1</v>
      </c>
      <c r="F96" s="26">
        <f t="shared" si="45"/>
        <v>2</v>
      </c>
      <c r="G96" s="26">
        <f t="shared" si="45"/>
        <v>0</v>
      </c>
      <c r="H96" s="26">
        <f t="shared" si="45"/>
        <v>0</v>
      </c>
      <c r="I96" s="26">
        <f t="shared" si="45"/>
        <v>2</v>
      </c>
      <c r="J96" s="26">
        <f t="shared" si="45"/>
        <v>2</v>
      </c>
      <c r="K96" s="26">
        <f t="shared" si="45"/>
        <v>0</v>
      </c>
      <c r="L96" s="26">
        <f t="shared" si="45"/>
        <v>0</v>
      </c>
      <c r="M96" s="26">
        <f t="shared" si="45"/>
        <v>1</v>
      </c>
      <c r="N96" s="26">
        <f t="shared" si="45"/>
        <v>0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15" customHeight="1" x14ac:dyDescent="0.15">
      <c r="A97" s="36"/>
      <c r="B97" s="1" t="s">
        <v>4</v>
      </c>
      <c r="C97" s="27">
        <f>SUM(D97:P97,Q97:AE97)</f>
        <v>4</v>
      </c>
      <c r="D97" s="35">
        <v>0</v>
      </c>
      <c r="E97" s="35">
        <v>1</v>
      </c>
      <c r="F97" s="35">
        <v>1</v>
      </c>
      <c r="G97" s="35">
        <v>0</v>
      </c>
      <c r="H97" s="35">
        <v>0</v>
      </c>
      <c r="I97" s="35">
        <v>1</v>
      </c>
      <c r="J97" s="35">
        <v>1</v>
      </c>
      <c r="K97" s="35">
        <v>0</v>
      </c>
      <c r="L97" s="35">
        <v>0</v>
      </c>
      <c r="M97" s="35">
        <v>0</v>
      </c>
      <c r="N97" s="35">
        <v>0</v>
      </c>
    </row>
    <row r="98" spans="1:31" ht="15" customHeight="1" x14ac:dyDescent="0.15">
      <c r="A98" s="36"/>
      <c r="B98" s="1" t="s">
        <v>5</v>
      </c>
      <c r="C98" s="27">
        <f>SUM(D98:P98,Q98:AE98)</f>
        <v>4</v>
      </c>
      <c r="D98" s="35">
        <v>0</v>
      </c>
      <c r="E98" s="35">
        <v>0</v>
      </c>
      <c r="F98" s="35">
        <v>1</v>
      </c>
      <c r="G98" s="35">
        <v>0</v>
      </c>
      <c r="H98" s="35">
        <v>0</v>
      </c>
      <c r="I98" s="35">
        <v>1</v>
      </c>
      <c r="J98" s="35">
        <v>1</v>
      </c>
      <c r="K98" s="35">
        <v>0</v>
      </c>
      <c r="L98" s="35">
        <v>0</v>
      </c>
      <c r="M98" s="35">
        <v>1</v>
      </c>
      <c r="N98" s="35">
        <v>0</v>
      </c>
    </row>
    <row r="99" spans="1:31" ht="15" customHeight="1" x14ac:dyDescent="0.15">
      <c r="A99" s="36">
        <v>22</v>
      </c>
      <c r="B99" s="1" t="s">
        <v>3</v>
      </c>
      <c r="C99" s="26">
        <f>SUM(C100:C101)</f>
        <v>7</v>
      </c>
      <c r="D99" s="26">
        <f>SUM(D100:D101)</f>
        <v>0</v>
      </c>
      <c r="E99" s="26">
        <f t="shared" ref="E99:N99" si="46">SUM(E100:E101)</f>
        <v>4</v>
      </c>
      <c r="F99" s="26">
        <f t="shared" si="46"/>
        <v>1</v>
      </c>
      <c r="G99" s="26">
        <f t="shared" si="46"/>
        <v>0</v>
      </c>
      <c r="H99" s="26">
        <f t="shared" si="46"/>
        <v>0</v>
      </c>
      <c r="I99" s="26">
        <f t="shared" si="46"/>
        <v>2</v>
      </c>
      <c r="J99" s="26">
        <f t="shared" si="46"/>
        <v>0</v>
      </c>
      <c r="K99" s="26">
        <f t="shared" si="46"/>
        <v>0</v>
      </c>
      <c r="L99" s="26">
        <f t="shared" si="46"/>
        <v>0</v>
      </c>
      <c r="M99" s="26">
        <f t="shared" si="46"/>
        <v>0</v>
      </c>
      <c r="N99" s="26">
        <f t="shared" si="46"/>
        <v>0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5" customHeight="1" x14ac:dyDescent="0.15">
      <c r="A100" s="36"/>
      <c r="B100" s="1" t="s">
        <v>4</v>
      </c>
      <c r="C100" s="27">
        <f>SUM(D100:P100,Q100:AE100)</f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</row>
    <row r="101" spans="1:31" ht="15" customHeight="1" x14ac:dyDescent="0.15">
      <c r="A101" s="36"/>
      <c r="B101" s="1" t="s">
        <v>5</v>
      </c>
      <c r="C101" s="27">
        <f>SUM(D101:P101,Q101:AE101)</f>
        <v>7</v>
      </c>
      <c r="D101" s="35">
        <v>0</v>
      </c>
      <c r="E101" s="35">
        <v>4</v>
      </c>
      <c r="F101" s="35">
        <v>1</v>
      </c>
      <c r="G101" s="35">
        <v>0</v>
      </c>
      <c r="H101" s="35">
        <v>0</v>
      </c>
      <c r="I101" s="35">
        <v>2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</row>
    <row r="102" spans="1:31" ht="15" customHeight="1" x14ac:dyDescent="0.15">
      <c r="A102" s="36">
        <v>23</v>
      </c>
      <c r="B102" s="1" t="s">
        <v>3</v>
      </c>
      <c r="C102" s="26">
        <f>SUM(C103:C104)</f>
        <v>8</v>
      </c>
      <c r="D102" s="26">
        <f>SUM(D103:D104)</f>
        <v>1</v>
      </c>
      <c r="E102" s="26">
        <f t="shared" ref="E102:N102" si="47">SUM(E103:E104)</f>
        <v>0</v>
      </c>
      <c r="F102" s="26">
        <f t="shared" si="47"/>
        <v>1</v>
      </c>
      <c r="G102" s="26">
        <f t="shared" si="47"/>
        <v>0</v>
      </c>
      <c r="H102" s="26">
        <f t="shared" si="47"/>
        <v>0</v>
      </c>
      <c r="I102" s="26">
        <f t="shared" si="47"/>
        <v>2</v>
      </c>
      <c r="J102" s="26">
        <f t="shared" si="47"/>
        <v>1</v>
      </c>
      <c r="K102" s="26">
        <f t="shared" si="47"/>
        <v>0</v>
      </c>
      <c r="L102" s="26">
        <f t="shared" si="47"/>
        <v>1</v>
      </c>
      <c r="M102" s="26">
        <f t="shared" si="47"/>
        <v>2</v>
      </c>
      <c r="N102" s="26">
        <f t="shared" si="47"/>
        <v>0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5" customHeight="1" x14ac:dyDescent="0.15">
      <c r="A103" s="36"/>
      <c r="B103" s="1" t="s">
        <v>4</v>
      </c>
      <c r="C103" s="27">
        <f>SUM(D103:P103,Q103:AE103)</f>
        <v>5</v>
      </c>
      <c r="D103" s="35">
        <v>0</v>
      </c>
      <c r="E103" s="35">
        <v>0</v>
      </c>
      <c r="F103" s="35">
        <v>1</v>
      </c>
      <c r="G103" s="35">
        <v>0</v>
      </c>
      <c r="H103" s="35">
        <v>0</v>
      </c>
      <c r="I103" s="35">
        <v>1</v>
      </c>
      <c r="J103" s="35">
        <v>1</v>
      </c>
      <c r="K103" s="35">
        <v>0</v>
      </c>
      <c r="L103" s="35">
        <v>1</v>
      </c>
      <c r="M103" s="35">
        <v>1</v>
      </c>
      <c r="N103" s="35">
        <v>0</v>
      </c>
    </row>
    <row r="104" spans="1:31" ht="15" customHeight="1" x14ac:dyDescent="0.15">
      <c r="A104" s="36"/>
      <c r="B104" s="1" t="s">
        <v>5</v>
      </c>
      <c r="C104" s="27">
        <f>SUM(D104:P104,Q104:AE104)</f>
        <v>3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1</v>
      </c>
      <c r="J104" s="35">
        <v>0</v>
      </c>
      <c r="K104" s="35">
        <v>0</v>
      </c>
      <c r="L104" s="35">
        <v>0</v>
      </c>
      <c r="M104" s="35">
        <v>1</v>
      </c>
      <c r="N104" s="35">
        <v>0</v>
      </c>
    </row>
    <row r="105" spans="1:31" ht="15" customHeight="1" x14ac:dyDescent="0.15">
      <c r="A105" s="36">
        <v>24</v>
      </c>
      <c r="B105" s="1" t="s">
        <v>3</v>
      </c>
      <c r="C105" s="26">
        <f>SUM(C106:C107)</f>
        <v>5</v>
      </c>
      <c r="D105" s="26">
        <f>SUM(D106:D107)</f>
        <v>0</v>
      </c>
      <c r="E105" s="26">
        <f t="shared" ref="E105:N105" si="48">SUM(E106:E107)</f>
        <v>0</v>
      </c>
      <c r="F105" s="26">
        <f t="shared" si="48"/>
        <v>1</v>
      </c>
      <c r="G105" s="26">
        <f t="shared" si="48"/>
        <v>0</v>
      </c>
      <c r="H105" s="26">
        <f t="shared" si="48"/>
        <v>0</v>
      </c>
      <c r="I105" s="26">
        <f t="shared" si="48"/>
        <v>2</v>
      </c>
      <c r="J105" s="26">
        <f t="shared" si="48"/>
        <v>1</v>
      </c>
      <c r="K105" s="26">
        <f t="shared" si="48"/>
        <v>0</v>
      </c>
      <c r="L105" s="26">
        <f t="shared" si="48"/>
        <v>0</v>
      </c>
      <c r="M105" s="26">
        <f t="shared" si="48"/>
        <v>0</v>
      </c>
      <c r="N105" s="26">
        <f t="shared" si="48"/>
        <v>1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15" customHeight="1" x14ac:dyDescent="0.15">
      <c r="A106" s="36"/>
      <c r="B106" s="1" t="s">
        <v>4</v>
      </c>
      <c r="C106" s="27">
        <f>SUM(D106:P106,Q106:AE106)</f>
        <v>2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2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</row>
    <row r="107" spans="1:31" ht="15" customHeight="1" x14ac:dyDescent="0.15">
      <c r="A107" s="37"/>
      <c r="B107" s="1" t="s">
        <v>5</v>
      </c>
      <c r="C107" s="27">
        <f>SUM(D107:P107,Q107:AE107)</f>
        <v>3</v>
      </c>
      <c r="D107" s="35">
        <v>0</v>
      </c>
      <c r="E107" s="35">
        <v>0</v>
      </c>
      <c r="F107" s="35">
        <v>1</v>
      </c>
      <c r="G107" s="35">
        <v>0</v>
      </c>
      <c r="H107" s="35">
        <v>0</v>
      </c>
      <c r="I107" s="35">
        <v>0</v>
      </c>
      <c r="J107" s="35">
        <v>1</v>
      </c>
      <c r="K107" s="35">
        <v>0</v>
      </c>
      <c r="L107" s="35">
        <v>0</v>
      </c>
      <c r="M107" s="35">
        <v>0</v>
      </c>
      <c r="N107" s="35">
        <v>1</v>
      </c>
    </row>
    <row r="108" spans="1:31" ht="15" customHeight="1" x14ac:dyDescent="0.15">
      <c r="A108" s="4">
        <v>20</v>
      </c>
      <c r="B108" s="3" t="s">
        <v>3</v>
      </c>
      <c r="C108" s="26">
        <f t="shared" ref="C108:N108" si="49">SUM(C109:C110)</f>
        <v>35</v>
      </c>
      <c r="D108" s="28">
        <f t="shared" si="49"/>
        <v>1</v>
      </c>
      <c r="E108" s="26">
        <f t="shared" si="49"/>
        <v>7</v>
      </c>
      <c r="F108" s="26">
        <f t="shared" si="49"/>
        <v>5</v>
      </c>
      <c r="G108" s="26">
        <f t="shared" si="49"/>
        <v>0</v>
      </c>
      <c r="H108" s="26">
        <f t="shared" si="49"/>
        <v>2</v>
      </c>
      <c r="I108" s="26">
        <f t="shared" si="49"/>
        <v>10</v>
      </c>
      <c r="J108" s="26">
        <f t="shared" si="49"/>
        <v>4</v>
      </c>
      <c r="K108" s="26">
        <f t="shared" si="49"/>
        <v>0</v>
      </c>
      <c r="L108" s="26">
        <f t="shared" si="49"/>
        <v>2</v>
      </c>
      <c r="M108" s="26">
        <f t="shared" si="49"/>
        <v>3</v>
      </c>
      <c r="N108" s="26">
        <f t="shared" si="49"/>
        <v>1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5" customHeight="1" x14ac:dyDescent="0.15">
      <c r="A109" s="8" t="s">
        <v>6</v>
      </c>
      <c r="B109" s="3" t="s">
        <v>4</v>
      </c>
      <c r="C109" s="27">
        <f>SUM(D109:P109,Q109:AE109)</f>
        <v>13</v>
      </c>
      <c r="D109" s="29">
        <f t="shared" ref="D109:N109" si="50">SUM(D94,D97,D100,D103,D106)</f>
        <v>0</v>
      </c>
      <c r="E109" s="27">
        <f t="shared" si="50"/>
        <v>1</v>
      </c>
      <c r="F109" s="27">
        <f t="shared" si="50"/>
        <v>2</v>
      </c>
      <c r="G109" s="27">
        <f t="shared" si="50"/>
        <v>0</v>
      </c>
      <c r="H109" s="27">
        <f t="shared" si="50"/>
        <v>0</v>
      </c>
      <c r="I109" s="27">
        <f t="shared" si="50"/>
        <v>5</v>
      </c>
      <c r="J109" s="27">
        <f t="shared" si="50"/>
        <v>2</v>
      </c>
      <c r="K109" s="27">
        <f t="shared" si="50"/>
        <v>0</v>
      </c>
      <c r="L109" s="27">
        <f t="shared" si="50"/>
        <v>2</v>
      </c>
      <c r="M109" s="27">
        <f t="shared" si="50"/>
        <v>1</v>
      </c>
      <c r="N109" s="27">
        <f t="shared" si="50"/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5" customHeight="1" x14ac:dyDescent="0.15">
      <c r="A110" s="5">
        <v>24</v>
      </c>
      <c r="B110" s="3" t="s">
        <v>5</v>
      </c>
      <c r="C110" s="27">
        <f>SUM(D110:P110,Q110:AE110)</f>
        <v>22</v>
      </c>
      <c r="D110" s="29">
        <f t="shared" ref="D110:N110" si="51">SUM(D95,D98,D101,D104,D107)</f>
        <v>1</v>
      </c>
      <c r="E110" s="30">
        <f t="shared" si="51"/>
        <v>6</v>
      </c>
      <c r="F110" s="30">
        <f t="shared" si="51"/>
        <v>3</v>
      </c>
      <c r="G110" s="30">
        <f t="shared" si="51"/>
        <v>0</v>
      </c>
      <c r="H110" s="30">
        <f t="shared" si="51"/>
        <v>2</v>
      </c>
      <c r="I110" s="30">
        <f t="shared" si="51"/>
        <v>5</v>
      </c>
      <c r="J110" s="30">
        <f t="shared" si="51"/>
        <v>2</v>
      </c>
      <c r="K110" s="30">
        <f t="shared" si="51"/>
        <v>0</v>
      </c>
      <c r="L110" s="30">
        <f t="shared" si="51"/>
        <v>0</v>
      </c>
      <c r="M110" s="30">
        <f t="shared" si="51"/>
        <v>2</v>
      </c>
      <c r="N110" s="30">
        <f t="shared" si="51"/>
        <v>1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5" customHeight="1" x14ac:dyDescent="0.15">
      <c r="A111" s="39">
        <v>25</v>
      </c>
      <c r="B111" s="1" t="s">
        <v>3</v>
      </c>
      <c r="C111" s="26">
        <f t="shared" ref="C111:N111" si="52">SUM(C112:C113)</f>
        <v>4</v>
      </c>
      <c r="D111" s="26">
        <f t="shared" si="52"/>
        <v>0</v>
      </c>
      <c r="E111" s="26">
        <f t="shared" si="52"/>
        <v>0</v>
      </c>
      <c r="F111" s="26">
        <f t="shared" si="52"/>
        <v>1</v>
      </c>
      <c r="G111" s="26">
        <f t="shared" si="52"/>
        <v>1</v>
      </c>
      <c r="H111" s="26">
        <f t="shared" si="52"/>
        <v>0</v>
      </c>
      <c r="I111" s="26">
        <f t="shared" si="52"/>
        <v>1</v>
      </c>
      <c r="J111" s="26">
        <f t="shared" si="52"/>
        <v>0</v>
      </c>
      <c r="K111" s="26">
        <f t="shared" si="52"/>
        <v>0</v>
      </c>
      <c r="L111" s="26">
        <f t="shared" si="52"/>
        <v>0</v>
      </c>
      <c r="M111" s="26">
        <f t="shared" si="52"/>
        <v>1</v>
      </c>
      <c r="N111" s="26">
        <f t="shared" si="52"/>
        <v>0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5" customHeight="1" x14ac:dyDescent="0.15">
      <c r="A112" s="36"/>
      <c r="B112" s="1" t="s">
        <v>4</v>
      </c>
      <c r="C112" s="27">
        <f>SUM(D112:P112,Q112:AE112)</f>
        <v>1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1</v>
      </c>
      <c r="N112" s="35">
        <v>0</v>
      </c>
    </row>
    <row r="113" spans="1:31" ht="15" customHeight="1" x14ac:dyDescent="0.15">
      <c r="A113" s="36"/>
      <c r="B113" s="1" t="s">
        <v>5</v>
      </c>
      <c r="C113" s="27">
        <f>SUM(D113:P113,Q113:AE113)</f>
        <v>3</v>
      </c>
      <c r="D113" s="35">
        <v>0</v>
      </c>
      <c r="E113" s="35">
        <v>0</v>
      </c>
      <c r="F113" s="35">
        <v>1</v>
      </c>
      <c r="G113" s="35">
        <v>1</v>
      </c>
      <c r="H113" s="35">
        <v>0</v>
      </c>
      <c r="I113" s="35">
        <v>1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</row>
    <row r="114" spans="1:31" ht="15" customHeight="1" x14ac:dyDescent="0.15">
      <c r="A114" s="36">
        <v>26</v>
      </c>
      <c r="B114" s="1" t="s">
        <v>3</v>
      </c>
      <c r="C114" s="26">
        <f>SUM(C115:C116)</f>
        <v>4</v>
      </c>
      <c r="D114" s="26">
        <f>SUM(D115:D116)</f>
        <v>0</v>
      </c>
      <c r="E114" s="26">
        <f t="shared" ref="E114:N114" si="53">SUM(E115:E116)</f>
        <v>1</v>
      </c>
      <c r="F114" s="26">
        <f t="shared" si="53"/>
        <v>0</v>
      </c>
      <c r="G114" s="26">
        <f t="shared" si="53"/>
        <v>0</v>
      </c>
      <c r="H114" s="26">
        <f t="shared" si="53"/>
        <v>0</v>
      </c>
      <c r="I114" s="26">
        <f t="shared" si="53"/>
        <v>3</v>
      </c>
      <c r="J114" s="26">
        <f t="shared" si="53"/>
        <v>0</v>
      </c>
      <c r="K114" s="26">
        <f t="shared" si="53"/>
        <v>0</v>
      </c>
      <c r="L114" s="26">
        <f t="shared" si="53"/>
        <v>0</v>
      </c>
      <c r="M114" s="26">
        <f t="shared" si="53"/>
        <v>0</v>
      </c>
      <c r="N114" s="26">
        <f t="shared" si="53"/>
        <v>0</v>
      </c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5" customHeight="1" x14ac:dyDescent="0.15">
      <c r="A115" s="36"/>
      <c r="B115" s="1" t="s">
        <v>4</v>
      </c>
      <c r="C115" s="27">
        <f>SUM(D115:P115,Q115:AE115)</f>
        <v>3</v>
      </c>
      <c r="D115" s="35">
        <v>0</v>
      </c>
      <c r="E115" s="35">
        <v>1</v>
      </c>
      <c r="F115" s="35">
        <v>0</v>
      </c>
      <c r="G115" s="35">
        <v>0</v>
      </c>
      <c r="H115" s="35">
        <v>0</v>
      </c>
      <c r="I115" s="35">
        <v>2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</row>
    <row r="116" spans="1:31" ht="15" customHeight="1" x14ac:dyDescent="0.15">
      <c r="A116" s="36"/>
      <c r="B116" s="1" t="s">
        <v>5</v>
      </c>
      <c r="C116" s="27">
        <f>SUM(D116:P116,Q116:AE116)</f>
        <v>1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1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</row>
    <row r="117" spans="1:31" ht="15" customHeight="1" x14ac:dyDescent="0.15">
      <c r="A117" s="36">
        <v>27</v>
      </c>
      <c r="B117" s="1" t="s">
        <v>3</v>
      </c>
      <c r="C117" s="26">
        <f>SUM(C118:C119)</f>
        <v>2</v>
      </c>
      <c r="D117" s="26">
        <f>SUM(D118:D119)</f>
        <v>0</v>
      </c>
      <c r="E117" s="26">
        <f t="shared" ref="E117:N117" si="54">SUM(E118:E119)</f>
        <v>0</v>
      </c>
      <c r="F117" s="26">
        <f t="shared" si="54"/>
        <v>0</v>
      </c>
      <c r="G117" s="26">
        <f t="shared" si="54"/>
        <v>0</v>
      </c>
      <c r="H117" s="26">
        <f t="shared" si="54"/>
        <v>0</v>
      </c>
      <c r="I117" s="26">
        <f t="shared" si="54"/>
        <v>2</v>
      </c>
      <c r="J117" s="26">
        <f t="shared" si="54"/>
        <v>0</v>
      </c>
      <c r="K117" s="26">
        <f t="shared" si="54"/>
        <v>0</v>
      </c>
      <c r="L117" s="26">
        <f t="shared" si="54"/>
        <v>0</v>
      </c>
      <c r="M117" s="26">
        <f t="shared" si="54"/>
        <v>0</v>
      </c>
      <c r="N117" s="26">
        <f t="shared" si="54"/>
        <v>0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5" customHeight="1" x14ac:dyDescent="0.15">
      <c r="A118" s="36"/>
      <c r="B118" s="1" t="s">
        <v>4</v>
      </c>
      <c r="C118" s="27">
        <f>SUM(D118:P118,Q118:AE118)</f>
        <v>1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1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</row>
    <row r="119" spans="1:31" ht="15" customHeight="1" x14ac:dyDescent="0.15">
      <c r="A119" s="36"/>
      <c r="B119" s="1" t="s">
        <v>5</v>
      </c>
      <c r="C119" s="27">
        <f>SUM(D119:P119,Q119:AE119)</f>
        <v>1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1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</row>
    <row r="120" spans="1:31" ht="15" customHeight="1" x14ac:dyDescent="0.15">
      <c r="A120" s="36">
        <v>28</v>
      </c>
      <c r="B120" s="1" t="s">
        <v>3</v>
      </c>
      <c r="C120" s="26">
        <f>SUM(C121:C122)</f>
        <v>4</v>
      </c>
      <c r="D120" s="26">
        <f>SUM(D121:D122)</f>
        <v>0</v>
      </c>
      <c r="E120" s="26">
        <f t="shared" ref="E120:N120" si="55">SUM(E121:E122)</f>
        <v>1</v>
      </c>
      <c r="F120" s="26">
        <f t="shared" si="55"/>
        <v>0</v>
      </c>
      <c r="G120" s="26">
        <f t="shared" si="55"/>
        <v>0</v>
      </c>
      <c r="H120" s="26">
        <f t="shared" si="55"/>
        <v>0</v>
      </c>
      <c r="I120" s="26">
        <f t="shared" si="55"/>
        <v>2</v>
      </c>
      <c r="J120" s="26">
        <f t="shared" si="55"/>
        <v>1</v>
      </c>
      <c r="K120" s="26">
        <f t="shared" si="55"/>
        <v>0</v>
      </c>
      <c r="L120" s="26">
        <f t="shared" si="55"/>
        <v>0</v>
      </c>
      <c r="M120" s="26">
        <f t="shared" si="55"/>
        <v>0</v>
      </c>
      <c r="N120" s="26">
        <f t="shared" si="55"/>
        <v>0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5" customHeight="1" x14ac:dyDescent="0.15">
      <c r="A121" s="36"/>
      <c r="B121" s="1" t="s">
        <v>4</v>
      </c>
      <c r="C121" s="27">
        <f>SUM(D121:P121,Q121:AE121)</f>
        <v>2</v>
      </c>
      <c r="D121" s="35">
        <v>0</v>
      </c>
      <c r="E121" s="35">
        <v>1</v>
      </c>
      <c r="F121" s="35">
        <v>0</v>
      </c>
      <c r="G121" s="35">
        <v>0</v>
      </c>
      <c r="H121" s="35">
        <v>0</v>
      </c>
      <c r="I121" s="35">
        <v>1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</row>
    <row r="122" spans="1:31" ht="15" customHeight="1" x14ac:dyDescent="0.15">
      <c r="A122" s="36"/>
      <c r="B122" s="1" t="s">
        <v>5</v>
      </c>
      <c r="C122" s="27">
        <f>SUM(D122:P122,Q122:AE122)</f>
        <v>2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1</v>
      </c>
      <c r="J122" s="35">
        <v>1</v>
      </c>
      <c r="K122" s="35">
        <v>0</v>
      </c>
      <c r="L122" s="35">
        <v>0</v>
      </c>
      <c r="M122" s="35">
        <v>0</v>
      </c>
      <c r="N122" s="35">
        <v>0</v>
      </c>
    </row>
    <row r="123" spans="1:31" ht="15" customHeight="1" x14ac:dyDescent="0.15">
      <c r="A123" s="36">
        <v>29</v>
      </c>
      <c r="B123" s="1" t="s">
        <v>3</v>
      </c>
      <c r="C123" s="26">
        <f>SUM(C124:C125)</f>
        <v>5</v>
      </c>
      <c r="D123" s="26">
        <f>SUM(D124:D125)</f>
        <v>0</v>
      </c>
      <c r="E123" s="26">
        <f t="shared" ref="E123:N123" si="56">SUM(E124:E125)</f>
        <v>0</v>
      </c>
      <c r="F123" s="26">
        <f t="shared" si="56"/>
        <v>1</v>
      </c>
      <c r="G123" s="26">
        <f t="shared" si="56"/>
        <v>0</v>
      </c>
      <c r="H123" s="26">
        <f t="shared" si="56"/>
        <v>0</v>
      </c>
      <c r="I123" s="26">
        <f t="shared" si="56"/>
        <v>2</v>
      </c>
      <c r="J123" s="26">
        <f t="shared" si="56"/>
        <v>0</v>
      </c>
      <c r="K123" s="26">
        <f t="shared" si="56"/>
        <v>1</v>
      </c>
      <c r="L123" s="26">
        <f t="shared" si="56"/>
        <v>0</v>
      </c>
      <c r="M123" s="26">
        <f t="shared" si="56"/>
        <v>1</v>
      </c>
      <c r="N123" s="26">
        <f t="shared" si="56"/>
        <v>0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5" customHeight="1" x14ac:dyDescent="0.15">
      <c r="A124" s="36"/>
      <c r="B124" s="1" t="s">
        <v>4</v>
      </c>
      <c r="C124" s="27">
        <f>SUM(D124:P124,Q124:AE124)</f>
        <v>4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2</v>
      </c>
      <c r="J124" s="35">
        <v>0</v>
      </c>
      <c r="K124" s="35">
        <v>1</v>
      </c>
      <c r="L124" s="35">
        <v>0</v>
      </c>
      <c r="M124" s="35">
        <v>1</v>
      </c>
      <c r="N124" s="35">
        <v>0</v>
      </c>
    </row>
    <row r="125" spans="1:31" ht="15" customHeight="1" x14ac:dyDescent="0.15">
      <c r="A125" s="37"/>
      <c r="B125" s="1" t="s">
        <v>5</v>
      </c>
      <c r="C125" s="27">
        <f>SUM(D125:P125,Q125:AE125)</f>
        <v>1</v>
      </c>
      <c r="D125" s="35">
        <v>0</v>
      </c>
      <c r="E125" s="35">
        <v>0</v>
      </c>
      <c r="F125" s="35">
        <v>1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</row>
    <row r="126" spans="1:31" ht="15" customHeight="1" x14ac:dyDescent="0.15">
      <c r="A126" s="4">
        <v>25</v>
      </c>
      <c r="B126" s="3" t="s">
        <v>3</v>
      </c>
      <c r="C126" s="26">
        <f t="shared" ref="C126:N126" si="57">SUM(C127:C128)</f>
        <v>19</v>
      </c>
      <c r="D126" s="28">
        <f t="shared" si="57"/>
        <v>0</v>
      </c>
      <c r="E126" s="26">
        <f t="shared" si="57"/>
        <v>2</v>
      </c>
      <c r="F126" s="31">
        <f t="shared" si="57"/>
        <v>2</v>
      </c>
      <c r="G126" s="26">
        <f t="shared" si="57"/>
        <v>1</v>
      </c>
      <c r="H126" s="26">
        <f t="shared" si="57"/>
        <v>0</v>
      </c>
      <c r="I126" s="26">
        <f t="shared" si="57"/>
        <v>10</v>
      </c>
      <c r="J126" s="26">
        <f t="shared" si="57"/>
        <v>1</v>
      </c>
      <c r="K126" s="26">
        <f t="shared" si="57"/>
        <v>1</v>
      </c>
      <c r="L126" s="26">
        <f t="shared" si="57"/>
        <v>0</v>
      </c>
      <c r="M126" s="26">
        <f t="shared" si="57"/>
        <v>2</v>
      </c>
      <c r="N126" s="26">
        <f t="shared" si="57"/>
        <v>0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5" customHeight="1" x14ac:dyDescent="0.15">
      <c r="A127" s="8" t="s">
        <v>6</v>
      </c>
      <c r="B127" s="3" t="s">
        <v>4</v>
      </c>
      <c r="C127" s="27">
        <f>SUM(D127:P127,Q127:AE127)</f>
        <v>11</v>
      </c>
      <c r="D127" s="29">
        <f t="shared" ref="D127:N127" si="58">SUM(D112,D115,D118,D121,D124)</f>
        <v>0</v>
      </c>
      <c r="E127" s="27">
        <f t="shared" si="58"/>
        <v>2</v>
      </c>
      <c r="F127" s="29">
        <f t="shared" si="58"/>
        <v>0</v>
      </c>
      <c r="G127" s="27">
        <f t="shared" si="58"/>
        <v>0</v>
      </c>
      <c r="H127" s="29">
        <f t="shared" si="58"/>
        <v>0</v>
      </c>
      <c r="I127" s="27">
        <f t="shared" si="58"/>
        <v>6</v>
      </c>
      <c r="J127" s="29">
        <f t="shared" si="58"/>
        <v>0</v>
      </c>
      <c r="K127" s="27">
        <f t="shared" si="58"/>
        <v>1</v>
      </c>
      <c r="L127" s="29">
        <f t="shared" si="58"/>
        <v>0</v>
      </c>
      <c r="M127" s="27">
        <f t="shared" si="58"/>
        <v>2</v>
      </c>
      <c r="N127" s="27">
        <f t="shared" si="58"/>
        <v>0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5" customHeight="1" x14ac:dyDescent="0.15">
      <c r="A128" s="5">
        <v>29</v>
      </c>
      <c r="B128" s="3" t="s">
        <v>5</v>
      </c>
      <c r="C128" s="27">
        <f>SUM(D128:P128,Q128:AE128)</f>
        <v>8</v>
      </c>
      <c r="D128" s="29">
        <f t="shared" ref="D128:N128" si="59">SUM(D113,D116,D119,D122,D125)</f>
        <v>0</v>
      </c>
      <c r="E128" s="30">
        <f t="shared" si="59"/>
        <v>0</v>
      </c>
      <c r="F128" s="29">
        <f t="shared" si="59"/>
        <v>2</v>
      </c>
      <c r="G128" s="30">
        <f t="shared" si="59"/>
        <v>1</v>
      </c>
      <c r="H128" s="29">
        <f t="shared" si="59"/>
        <v>0</v>
      </c>
      <c r="I128" s="30">
        <f t="shared" si="59"/>
        <v>4</v>
      </c>
      <c r="J128" s="29">
        <f t="shared" si="59"/>
        <v>1</v>
      </c>
      <c r="K128" s="30">
        <f t="shared" si="59"/>
        <v>0</v>
      </c>
      <c r="L128" s="29">
        <f t="shared" si="59"/>
        <v>0</v>
      </c>
      <c r="M128" s="30">
        <f t="shared" si="59"/>
        <v>0</v>
      </c>
      <c r="N128" s="30">
        <f t="shared" si="59"/>
        <v>0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5" customHeight="1" x14ac:dyDescent="0.15">
      <c r="A129" s="4">
        <v>20</v>
      </c>
      <c r="B129" s="2" t="s">
        <v>3</v>
      </c>
      <c r="C129" s="26">
        <f>SUM(C130:C131)</f>
        <v>54</v>
      </c>
      <c r="D129" s="26">
        <f>SUM(D130:D131)</f>
        <v>1</v>
      </c>
      <c r="E129" s="26">
        <f t="shared" ref="E129:N129" si="60">SUM(E130:E131)</f>
        <v>9</v>
      </c>
      <c r="F129" s="26">
        <f t="shared" si="60"/>
        <v>7</v>
      </c>
      <c r="G129" s="26">
        <f t="shared" si="60"/>
        <v>1</v>
      </c>
      <c r="H129" s="26">
        <f t="shared" si="60"/>
        <v>2</v>
      </c>
      <c r="I129" s="26">
        <f t="shared" si="60"/>
        <v>20</v>
      </c>
      <c r="J129" s="26">
        <f t="shared" si="60"/>
        <v>5</v>
      </c>
      <c r="K129" s="26">
        <f t="shared" si="60"/>
        <v>1</v>
      </c>
      <c r="L129" s="26">
        <f t="shared" si="60"/>
        <v>2</v>
      </c>
      <c r="M129" s="26">
        <f t="shared" si="60"/>
        <v>5</v>
      </c>
      <c r="N129" s="26">
        <f t="shared" si="60"/>
        <v>1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5" customHeight="1" x14ac:dyDescent="0.15">
      <c r="A130" s="8" t="s">
        <v>6</v>
      </c>
      <c r="B130" s="2" t="s">
        <v>4</v>
      </c>
      <c r="C130" s="27">
        <f>SUM(D130:P130,Q130:AE130)</f>
        <v>24</v>
      </c>
      <c r="D130" s="27">
        <f>SUM(D109,D127)</f>
        <v>0</v>
      </c>
      <c r="E130" s="27">
        <f t="shared" ref="E130:N130" si="61">SUM(E109,E127)</f>
        <v>3</v>
      </c>
      <c r="F130" s="27">
        <f t="shared" si="61"/>
        <v>2</v>
      </c>
      <c r="G130" s="27">
        <f t="shared" si="61"/>
        <v>0</v>
      </c>
      <c r="H130" s="27">
        <f t="shared" si="61"/>
        <v>0</v>
      </c>
      <c r="I130" s="27">
        <f t="shared" si="61"/>
        <v>11</v>
      </c>
      <c r="J130" s="27">
        <f t="shared" si="61"/>
        <v>2</v>
      </c>
      <c r="K130" s="27">
        <f t="shared" si="61"/>
        <v>1</v>
      </c>
      <c r="L130" s="27">
        <f t="shared" si="61"/>
        <v>2</v>
      </c>
      <c r="M130" s="27">
        <f t="shared" si="61"/>
        <v>3</v>
      </c>
      <c r="N130" s="27">
        <f t="shared" si="61"/>
        <v>0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5" customHeight="1" x14ac:dyDescent="0.15">
      <c r="A131" s="5">
        <v>29</v>
      </c>
      <c r="B131" s="2" t="s">
        <v>5</v>
      </c>
      <c r="C131" s="30">
        <f>SUM(D131:P131,Q131:AE131)</f>
        <v>30</v>
      </c>
      <c r="D131" s="30">
        <f>SUM(D110,D128)</f>
        <v>1</v>
      </c>
      <c r="E131" s="30">
        <f t="shared" ref="E131:N131" si="62">SUM(E110,E128)</f>
        <v>6</v>
      </c>
      <c r="F131" s="30">
        <f t="shared" si="62"/>
        <v>5</v>
      </c>
      <c r="G131" s="30">
        <f t="shared" si="62"/>
        <v>1</v>
      </c>
      <c r="H131" s="30">
        <f t="shared" si="62"/>
        <v>2</v>
      </c>
      <c r="I131" s="30">
        <f t="shared" si="62"/>
        <v>9</v>
      </c>
      <c r="J131" s="30">
        <f t="shared" si="62"/>
        <v>3</v>
      </c>
      <c r="K131" s="30">
        <f t="shared" si="62"/>
        <v>0</v>
      </c>
      <c r="L131" s="30">
        <f t="shared" si="62"/>
        <v>0</v>
      </c>
      <c r="M131" s="30">
        <f t="shared" si="62"/>
        <v>2</v>
      </c>
      <c r="N131" s="30">
        <f t="shared" si="62"/>
        <v>1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5" customHeight="1" x14ac:dyDescent="0.15">
      <c r="A132" s="9"/>
      <c r="B132" s="11"/>
      <c r="C132" s="3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31" ht="15" customHeight="1" x14ac:dyDescent="0.15">
      <c r="A133" s="9"/>
      <c r="B133" s="9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31" ht="15" customHeight="1" x14ac:dyDescent="0.15">
      <c r="A134" s="9"/>
      <c r="B134" s="9"/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31" ht="15" customHeight="1" x14ac:dyDescent="0.15">
      <c r="A135" s="9"/>
      <c r="B135" s="9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31" ht="15" customHeight="1" x14ac:dyDescent="0.15">
      <c r="A136" s="9"/>
      <c r="B136" s="9"/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31" ht="15" customHeight="1" x14ac:dyDescent="0.15">
      <c r="A137" s="36"/>
      <c r="B137" s="36"/>
      <c r="C137" s="34" t="s">
        <v>26</v>
      </c>
      <c r="D137" s="34" t="str">
        <f>D2</f>
        <v>상촌</v>
      </c>
      <c r="E137" s="34" t="str">
        <f>E2</f>
        <v>평촌</v>
      </c>
      <c r="F137" s="34" t="str">
        <f>F2</f>
        <v>안정</v>
      </c>
      <c r="G137" s="34" t="str">
        <f t="shared" ref="G137:N137" si="63">G2</f>
        <v>흘계</v>
      </c>
      <c r="H137" s="34" t="str">
        <f t="shared" si="63"/>
        <v>월전</v>
      </c>
      <c r="I137" s="34" t="str">
        <f t="shared" si="63"/>
        <v>용화</v>
      </c>
      <c r="J137" s="34" t="str">
        <f t="shared" si="63"/>
        <v>내룡</v>
      </c>
      <c r="K137" s="34" t="str">
        <f t="shared" si="63"/>
        <v>용강</v>
      </c>
      <c r="L137" s="34" t="str">
        <f t="shared" si="63"/>
        <v>여의</v>
      </c>
      <c r="M137" s="34" t="str">
        <f t="shared" si="63"/>
        <v>자계</v>
      </c>
      <c r="N137" s="34" t="str">
        <f t="shared" si="63"/>
        <v>횡지</v>
      </c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5" customHeight="1" x14ac:dyDescent="0.15">
      <c r="A138" s="36">
        <v>30</v>
      </c>
      <c r="B138" s="1" t="s">
        <v>3</v>
      </c>
      <c r="C138" s="26">
        <f>SUM(C139:C140)</f>
        <v>4</v>
      </c>
      <c r="D138" s="26">
        <f>SUM(D139:D140)</f>
        <v>1</v>
      </c>
      <c r="E138" s="26">
        <f t="shared" ref="E138:N138" si="64">SUM(E139:E140)</f>
        <v>0</v>
      </c>
      <c r="F138" s="26">
        <f t="shared" si="64"/>
        <v>0</v>
      </c>
      <c r="G138" s="26">
        <f t="shared" si="64"/>
        <v>0</v>
      </c>
      <c r="H138" s="26">
        <f t="shared" si="64"/>
        <v>0</v>
      </c>
      <c r="I138" s="26">
        <f t="shared" si="64"/>
        <v>3</v>
      </c>
      <c r="J138" s="26">
        <f t="shared" si="64"/>
        <v>0</v>
      </c>
      <c r="K138" s="26">
        <f t="shared" si="64"/>
        <v>0</v>
      </c>
      <c r="L138" s="26">
        <f t="shared" si="64"/>
        <v>0</v>
      </c>
      <c r="M138" s="26">
        <f t="shared" si="64"/>
        <v>0</v>
      </c>
      <c r="N138" s="26">
        <f t="shared" si="64"/>
        <v>0</v>
      </c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5" customHeight="1" x14ac:dyDescent="0.15">
      <c r="A139" s="36"/>
      <c r="B139" s="1" t="s">
        <v>4</v>
      </c>
      <c r="C139" s="27">
        <f>SUM(D139:P139,Q139:AE139)</f>
        <v>3</v>
      </c>
      <c r="D139" s="35">
        <v>1</v>
      </c>
      <c r="E139" s="35">
        <v>0</v>
      </c>
      <c r="F139" s="35">
        <v>0</v>
      </c>
      <c r="G139" s="35">
        <v>0</v>
      </c>
      <c r="H139" s="35">
        <v>0</v>
      </c>
      <c r="I139" s="35">
        <v>2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</row>
    <row r="140" spans="1:31" ht="15" customHeight="1" x14ac:dyDescent="0.15">
      <c r="A140" s="36"/>
      <c r="B140" s="1" t="s">
        <v>5</v>
      </c>
      <c r="C140" s="27">
        <f>SUM(D140:P140,Q140:AE140)</f>
        <v>1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1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</row>
    <row r="141" spans="1:31" ht="15" customHeight="1" x14ac:dyDescent="0.15">
      <c r="A141" s="36">
        <v>31</v>
      </c>
      <c r="B141" s="1" t="s">
        <v>3</v>
      </c>
      <c r="C141" s="26">
        <f>SUM(C142:C143)</f>
        <v>6</v>
      </c>
      <c r="D141" s="26">
        <f>SUM(D142:D143)</f>
        <v>0</v>
      </c>
      <c r="E141" s="26">
        <f t="shared" ref="E141:N141" si="65">SUM(E142:E143)</f>
        <v>0</v>
      </c>
      <c r="F141" s="26">
        <f t="shared" si="65"/>
        <v>1</v>
      </c>
      <c r="G141" s="26">
        <f t="shared" si="65"/>
        <v>0</v>
      </c>
      <c r="H141" s="26">
        <f t="shared" si="65"/>
        <v>0</v>
      </c>
      <c r="I141" s="26">
        <f t="shared" si="65"/>
        <v>2</v>
      </c>
      <c r="J141" s="26">
        <f t="shared" si="65"/>
        <v>1</v>
      </c>
      <c r="K141" s="26">
        <f t="shared" si="65"/>
        <v>1</v>
      </c>
      <c r="L141" s="26">
        <f t="shared" si="65"/>
        <v>1</v>
      </c>
      <c r="M141" s="26">
        <f t="shared" si="65"/>
        <v>0</v>
      </c>
      <c r="N141" s="26">
        <f t="shared" si="65"/>
        <v>0</v>
      </c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5" customHeight="1" x14ac:dyDescent="0.15">
      <c r="A142" s="36"/>
      <c r="B142" s="1" t="s">
        <v>4</v>
      </c>
      <c r="C142" s="27">
        <f>SUM(D142:P142,Q142:AE142)</f>
        <v>4</v>
      </c>
      <c r="D142" s="35">
        <v>0</v>
      </c>
      <c r="E142" s="35">
        <v>0</v>
      </c>
      <c r="F142" s="35">
        <v>1</v>
      </c>
      <c r="G142" s="35">
        <v>0</v>
      </c>
      <c r="H142" s="35">
        <v>0</v>
      </c>
      <c r="I142" s="35">
        <v>0</v>
      </c>
      <c r="J142" s="35">
        <v>1</v>
      </c>
      <c r="K142" s="35">
        <v>1</v>
      </c>
      <c r="L142" s="35">
        <v>1</v>
      </c>
      <c r="M142" s="35">
        <v>0</v>
      </c>
      <c r="N142" s="35">
        <v>0</v>
      </c>
    </row>
    <row r="143" spans="1:31" ht="15" customHeight="1" x14ac:dyDescent="0.15">
      <c r="A143" s="36"/>
      <c r="B143" s="1" t="s">
        <v>5</v>
      </c>
      <c r="C143" s="27">
        <f>SUM(D143:P143,Q143:AE143)</f>
        <v>2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2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</row>
    <row r="144" spans="1:31" ht="15" customHeight="1" x14ac:dyDescent="0.15">
      <c r="A144" s="36">
        <v>32</v>
      </c>
      <c r="B144" s="1" t="s">
        <v>3</v>
      </c>
      <c r="C144" s="26">
        <f>SUM(C145:C146)</f>
        <v>2</v>
      </c>
      <c r="D144" s="26">
        <f>SUM(D145:D146)</f>
        <v>0</v>
      </c>
      <c r="E144" s="26">
        <f t="shared" ref="E144:N144" si="66">SUM(E145:E146)</f>
        <v>0</v>
      </c>
      <c r="F144" s="26">
        <f t="shared" si="66"/>
        <v>0</v>
      </c>
      <c r="G144" s="26">
        <f t="shared" si="66"/>
        <v>0</v>
      </c>
      <c r="H144" s="26">
        <f t="shared" si="66"/>
        <v>0</v>
      </c>
      <c r="I144" s="26">
        <f t="shared" si="66"/>
        <v>2</v>
      </c>
      <c r="J144" s="26">
        <f t="shared" si="66"/>
        <v>0</v>
      </c>
      <c r="K144" s="26">
        <f t="shared" si="66"/>
        <v>0</v>
      </c>
      <c r="L144" s="26">
        <f t="shared" si="66"/>
        <v>0</v>
      </c>
      <c r="M144" s="26">
        <f t="shared" si="66"/>
        <v>0</v>
      </c>
      <c r="N144" s="26">
        <f t="shared" si="66"/>
        <v>0</v>
      </c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ht="15" customHeight="1" x14ac:dyDescent="0.15">
      <c r="A145" s="36"/>
      <c r="B145" s="1" t="s">
        <v>4</v>
      </c>
      <c r="C145" s="27">
        <f>SUM(D145:P145,Q145:AE145)</f>
        <v>1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1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</row>
    <row r="146" spans="1:31" ht="15" customHeight="1" x14ac:dyDescent="0.15">
      <c r="A146" s="36"/>
      <c r="B146" s="1" t="s">
        <v>5</v>
      </c>
      <c r="C146" s="27">
        <f>SUM(D146:P146,Q146:AE146)</f>
        <v>1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1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</row>
    <row r="147" spans="1:31" ht="15" customHeight="1" x14ac:dyDescent="0.15">
      <c r="A147" s="36">
        <v>33</v>
      </c>
      <c r="B147" s="1" t="s">
        <v>3</v>
      </c>
      <c r="C147" s="26">
        <f>SUM(C148:C149)</f>
        <v>4</v>
      </c>
      <c r="D147" s="26">
        <f>SUM(D148:D149)</f>
        <v>0</v>
      </c>
      <c r="E147" s="26">
        <f t="shared" ref="E147:N147" si="67">SUM(E148:E149)</f>
        <v>0</v>
      </c>
      <c r="F147" s="26">
        <f t="shared" si="67"/>
        <v>0</v>
      </c>
      <c r="G147" s="26">
        <f t="shared" si="67"/>
        <v>0</v>
      </c>
      <c r="H147" s="26">
        <f t="shared" si="67"/>
        <v>0</v>
      </c>
      <c r="I147" s="26">
        <f t="shared" si="67"/>
        <v>1</v>
      </c>
      <c r="J147" s="26">
        <f t="shared" si="67"/>
        <v>0</v>
      </c>
      <c r="K147" s="26">
        <f t="shared" si="67"/>
        <v>2</v>
      </c>
      <c r="L147" s="26">
        <f t="shared" si="67"/>
        <v>1</v>
      </c>
      <c r="M147" s="26">
        <f t="shared" si="67"/>
        <v>0</v>
      </c>
      <c r="N147" s="26">
        <f t="shared" si="67"/>
        <v>0</v>
      </c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5" customHeight="1" x14ac:dyDescent="0.15">
      <c r="A148" s="36"/>
      <c r="B148" s="1" t="s">
        <v>4</v>
      </c>
      <c r="C148" s="27">
        <f>SUM(D148:P148,Q148:AE148)</f>
        <v>3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2</v>
      </c>
      <c r="L148" s="35">
        <v>1</v>
      </c>
      <c r="M148" s="35">
        <v>0</v>
      </c>
      <c r="N148" s="35">
        <v>0</v>
      </c>
    </row>
    <row r="149" spans="1:31" ht="15" customHeight="1" x14ac:dyDescent="0.15">
      <c r="A149" s="36"/>
      <c r="B149" s="1" t="s">
        <v>5</v>
      </c>
      <c r="C149" s="27">
        <f>SUM(D149:P149,Q149:AE149)</f>
        <v>1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</row>
    <row r="150" spans="1:31" ht="15" customHeight="1" x14ac:dyDescent="0.15">
      <c r="A150" s="36">
        <v>34</v>
      </c>
      <c r="B150" s="1" t="s">
        <v>3</v>
      </c>
      <c r="C150" s="26">
        <f>SUM(C151:C152)</f>
        <v>5</v>
      </c>
      <c r="D150" s="26">
        <f>SUM(D151:D152)</f>
        <v>1</v>
      </c>
      <c r="E150" s="26">
        <f t="shared" ref="E150:N150" si="68">SUM(E151:E152)</f>
        <v>1</v>
      </c>
      <c r="F150" s="26">
        <f t="shared" si="68"/>
        <v>0</v>
      </c>
      <c r="G150" s="26">
        <f t="shared" si="68"/>
        <v>0</v>
      </c>
      <c r="H150" s="26">
        <f t="shared" si="68"/>
        <v>1</v>
      </c>
      <c r="I150" s="26">
        <f t="shared" si="68"/>
        <v>2</v>
      </c>
      <c r="J150" s="26">
        <f t="shared" si="68"/>
        <v>0</v>
      </c>
      <c r="K150" s="26">
        <f t="shared" si="68"/>
        <v>0</v>
      </c>
      <c r="L150" s="26">
        <f t="shared" si="68"/>
        <v>0</v>
      </c>
      <c r="M150" s="26">
        <f t="shared" si="68"/>
        <v>0</v>
      </c>
      <c r="N150" s="26">
        <f t="shared" si="68"/>
        <v>0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15" customHeight="1" x14ac:dyDescent="0.15">
      <c r="A151" s="36"/>
      <c r="B151" s="1" t="s">
        <v>4</v>
      </c>
      <c r="C151" s="27">
        <f>SUM(D151:P151,Q151:AE151)</f>
        <v>3</v>
      </c>
      <c r="D151" s="35">
        <v>0</v>
      </c>
      <c r="E151" s="35">
        <v>1</v>
      </c>
      <c r="F151" s="35">
        <v>0</v>
      </c>
      <c r="G151" s="35">
        <v>0</v>
      </c>
      <c r="H151" s="35">
        <v>1</v>
      </c>
      <c r="I151" s="35">
        <v>1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</row>
    <row r="152" spans="1:31" ht="15" customHeight="1" x14ac:dyDescent="0.15">
      <c r="A152" s="37"/>
      <c r="B152" s="1" t="s">
        <v>5</v>
      </c>
      <c r="C152" s="27">
        <f>SUM(D152:P152,Q152:AE152)</f>
        <v>2</v>
      </c>
      <c r="D152" s="35">
        <v>1</v>
      </c>
      <c r="E152" s="35">
        <v>0</v>
      </c>
      <c r="F152" s="35">
        <v>0</v>
      </c>
      <c r="G152" s="35">
        <v>0</v>
      </c>
      <c r="H152" s="35">
        <v>0</v>
      </c>
      <c r="I152" s="35">
        <v>1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</row>
    <row r="153" spans="1:31" ht="15" customHeight="1" x14ac:dyDescent="0.15">
      <c r="A153" s="4">
        <v>30</v>
      </c>
      <c r="B153" s="3" t="s">
        <v>3</v>
      </c>
      <c r="C153" s="26">
        <f t="shared" ref="C153:N153" si="69">SUM(C154:C155)</f>
        <v>21</v>
      </c>
      <c r="D153" s="28">
        <f t="shared" si="69"/>
        <v>2</v>
      </c>
      <c r="E153" s="26">
        <f t="shared" si="69"/>
        <v>1</v>
      </c>
      <c r="F153" s="26">
        <f t="shared" si="69"/>
        <v>1</v>
      </c>
      <c r="G153" s="26">
        <f t="shared" si="69"/>
        <v>0</v>
      </c>
      <c r="H153" s="26">
        <f t="shared" si="69"/>
        <v>1</v>
      </c>
      <c r="I153" s="26">
        <f t="shared" si="69"/>
        <v>10</v>
      </c>
      <c r="J153" s="26">
        <f t="shared" si="69"/>
        <v>1</v>
      </c>
      <c r="K153" s="26">
        <f t="shared" si="69"/>
        <v>3</v>
      </c>
      <c r="L153" s="26">
        <f t="shared" si="69"/>
        <v>2</v>
      </c>
      <c r="M153" s="26">
        <f t="shared" si="69"/>
        <v>0</v>
      </c>
      <c r="N153" s="26">
        <f t="shared" si="69"/>
        <v>0</v>
      </c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5" customHeight="1" x14ac:dyDescent="0.15">
      <c r="A154" s="8" t="s">
        <v>6</v>
      </c>
      <c r="B154" s="3" t="s">
        <v>4</v>
      </c>
      <c r="C154" s="27">
        <f>SUM(D154:P154,Q154:AE154)</f>
        <v>14</v>
      </c>
      <c r="D154" s="29">
        <f t="shared" ref="D154:N154" si="70">SUM(D139,D142,D145,D148,D151)</f>
        <v>1</v>
      </c>
      <c r="E154" s="27">
        <f t="shared" si="70"/>
        <v>1</v>
      </c>
      <c r="F154" s="27">
        <f t="shared" si="70"/>
        <v>1</v>
      </c>
      <c r="G154" s="27">
        <f t="shared" si="70"/>
        <v>0</v>
      </c>
      <c r="H154" s="27">
        <f t="shared" si="70"/>
        <v>1</v>
      </c>
      <c r="I154" s="27">
        <f t="shared" si="70"/>
        <v>4</v>
      </c>
      <c r="J154" s="27">
        <f t="shared" si="70"/>
        <v>1</v>
      </c>
      <c r="K154" s="27">
        <f t="shared" si="70"/>
        <v>3</v>
      </c>
      <c r="L154" s="27">
        <f t="shared" si="70"/>
        <v>2</v>
      </c>
      <c r="M154" s="27">
        <f t="shared" si="70"/>
        <v>0</v>
      </c>
      <c r="N154" s="27">
        <f t="shared" si="70"/>
        <v>0</v>
      </c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5" customHeight="1" x14ac:dyDescent="0.15">
      <c r="A155" s="5">
        <v>34</v>
      </c>
      <c r="B155" s="3" t="s">
        <v>5</v>
      </c>
      <c r="C155" s="27">
        <f>SUM(D155:P155,Q155:AE155)</f>
        <v>7</v>
      </c>
      <c r="D155" s="29">
        <f t="shared" ref="D155:N155" si="71">SUM(D140,D143,D146,D149,D152)</f>
        <v>1</v>
      </c>
      <c r="E155" s="30">
        <f t="shared" si="71"/>
        <v>0</v>
      </c>
      <c r="F155" s="30">
        <f t="shared" si="71"/>
        <v>0</v>
      </c>
      <c r="G155" s="30">
        <f t="shared" si="71"/>
        <v>0</v>
      </c>
      <c r="H155" s="30">
        <f t="shared" si="71"/>
        <v>0</v>
      </c>
      <c r="I155" s="30">
        <f t="shared" si="71"/>
        <v>6</v>
      </c>
      <c r="J155" s="30">
        <f t="shared" si="71"/>
        <v>0</v>
      </c>
      <c r="K155" s="30">
        <f t="shared" si="71"/>
        <v>0</v>
      </c>
      <c r="L155" s="30">
        <f t="shared" si="71"/>
        <v>0</v>
      </c>
      <c r="M155" s="30">
        <f t="shared" si="71"/>
        <v>0</v>
      </c>
      <c r="N155" s="30">
        <f t="shared" si="71"/>
        <v>0</v>
      </c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5" customHeight="1" x14ac:dyDescent="0.15">
      <c r="A156" s="39">
        <v>35</v>
      </c>
      <c r="B156" s="1" t="s">
        <v>3</v>
      </c>
      <c r="C156" s="26">
        <f t="shared" ref="C156:N156" si="72">SUM(C157:C158)</f>
        <v>2</v>
      </c>
      <c r="D156" s="26">
        <f t="shared" si="72"/>
        <v>0</v>
      </c>
      <c r="E156" s="26">
        <f t="shared" si="72"/>
        <v>0</v>
      </c>
      <c r="F156" s="26">
        <f t="shared" si="72"/>
        <v>1</v>
      </c>
      <c r="G156" s="26">
        <f t="shared" si="72"/>
        <v>0</v>
      </c>
      <c r="H156" s="26">
        <f t="shared" si="72"/>
        <v>0</v>
      </c>
      <c r="I156" s="26">
        <f t="shared" si="72"/>
        <v>1</v>
      </c>
      <c r="J156" s="26">
        <f t="shared" si="72"/>
        <v>0</v>
      </c>
      <c r="K156" s="26">
        <f t="shared" si="72"/>
        <v>0</v>
      </c>
      <c r="L156" s="26">
        <f t="shared" si="72"/>
        <v>0</v>
      </c>
      <c r="M156" s="26">
        <f t="shared" si="72"/>
        <v>0</v>
      </c>
      <c r="N156" s="26">
        <f t="shared" si="72"/>
        <v>0</v>
      </c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5" customHeight="1" x14ac:dyDescent="0.15">
      <c r="A157" s="36"/>
      <c r="B157" s="1" t="s">
        <v>4</v>
      </c>
      <c r="C157" s="27">
        <f>SUM(D157:P157,Q157:AE157)</f>
        <v>1</v>
      </c>
      <c r="D157" s="35">
        <v>0</v>
      </c>
      <c r="E157" s="35">
        <v>0</v>
      </c>
      <c r="F157" s="35">
        <v>1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</row>
    <row r="158" spans="1:31" ht="15" customHeight="1" x14ac:dyDescent="0.15">
      <c r="A158" s="36"/>
      <c r="B158" s="1" t="s">
        <v>5</v>
      </c>
      <c r="C158" s="27">
        <f>SUM(D158:P158,Q158:AE158)</f>
        <v>1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1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</row>
    <row r="159" spans="1:31" ht="15" customHeight="1" x14ac:dyDescent="0.15">
      <c r="A159" s="36">
        <v>36</v>
      </c>
      <c r="B159" s="1" t="s">
        <v>3</v>
      </c>
      <c r="C159" s="26">
        <f>SUM(C160:C161)</f>
        <v>3</v>
      </c>
      <c r="D159" s="26">
        <f>SUM(D160:D161)</f>
        <v>0</v>
      </c>
      <c r="E159" s="26">
        <f t="shared" ref="E159:N159" si="73">SUM(E160:E161)</f>
        <v>1</v>
      </c>
      <c r="F159" s="26">
        <f t="shared" si="73"/>
        <v>0</v>
      </c>
      <c r="G159" s="26">
        <f t="shared" si="73"/>
        <v>0</v>
      </c>
      <c r="H159" s="26">
        <f t="shared" si="73"/>
        <v>0</v>
      </c>
      <c r="I159" s="26">
        <f t="shared" si="73"/>
        <v>1</v>
      </c>
      <c r="J159" s="26">
        <f t="shared" si="73"/>
        <v>0</v>
      </c>
      <c r="K159" s="26">
        <f t="shared" si="73"/>
        <v>0</v>
      </c>
      <c r="L159" s="26">
        <f t="shared" si="73"/>
        <v>0</v>
      </c>
      <c r="M159" s="26">
        <f t="shared" si="73"/>
        <v>0</v>
      </c>
      <c r="N159" s="26">
        <f t="shared" si="73"/>
        <v>1</v>
      </c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15" customHeight="1" x14ac:dyDescent="0.15">
      <c r="A160" s="36"/>
      <c r="B160" s="1" t="s">
        <v>4</v>
      </c>
      <c r="C160" s="27">
        <f>SUM(D160:P160,Q160:AE160)</f>
        <v>1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1</v>
      </c>
    </row>
    <row r="161" spans="1:31" ht="15" customHeight="1" x14ac:dyDescent="0.15">
      <c r="A161" s="36"/>
      <c r="B161" s="1" t="s">
        <v>5</v>
      </c>
      <c r="C161" s="27">
        <f>SUM(D161:P161,Q161:AE161)</f>
        <v>2</v>
      </c>
      <c r="D161" s="35">
        <v>0</v>
      </c>
      <c r="E161" s="35">
        <v>1</v>
      </c>
      <c r="F161" s="35">
        <v>0</v>
      </c>
      <c r="G161" s="35">
        <v>0</v>
      </c>
      <c r="H161" s="35">
        <v>0</v>
      </c>
      <c r="I161" s="35">
        <v>1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</row>
    <row r="162" spans="1:31" ht="15" customHeight="1" x14ac:dyDescent="0.15">
      <c r="A162" s="36">
        <v>37</v>
      </c>
      <c r="B162" s="1" t="s">
        <v>3</v>
      </c>
      <c r="C162" s="26">
        <f>SUM(C163:C164)</f>
        <v>7</v>
      </c>
      <c r="D162" s="26">
        <f>SUM(D163:D164)</f>
        <v>0</v>
      </c>
      <c r="E162" s="26">
        <f t="shared" ref="E162:N162" si="74">SUM(E163:E164)</f>
        <v>0</v>
      </c>
      <c r="F162" s="26">
        <f t="shared" si="74"/>
        <v>0</v>
      </c>
      <c r="G162" s="26">
        <f t="shared" si="74"/>
        <v>1</v>
      </c>
      <c r="H162" s="26">
        <f t="shared" si="74"/>
        <v>0</v>
      </c>
      <c r="I162" s="26">
        <f t="shared" si="74"/>
        <v>2</v>
      </c>
      <c r="J162" s="26">
        <f t="shared" si="74"/>
        <v>1</v>
      </c>
      <c r="K162" s="26">
        <f t="shared" si="74"/>
        <v>0</v>
      </c>
      <c r="L162" s="26">
        <f t="shared" si="74"/>
        <v>1</v>
      </c>
      <c r="M162" s="26">
        <f t="shared" si="74"/>
        <v>2</v>
      </c>
      <c r="N162" s="26">
        <f t="shared" si="74"/>
        <v>0</v>
      </c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15" customHeight="1" x14ac:dyDescent="0.15">
      <c r="A163" s="36"/>
      <c r="B163" s="1" t="s">
        <v>4</v>
      </c>
      <c r="C163" s="27">
        <f>SUM(D163:P163,Q163:AE163)</f>
        <v>4</v>
      </c>
      <c r="D163" s="35">
        <v>0</v>
      </c>
      <c r="E163" s="35">
        <v>0</v>
      </c>
      <c r="F163" s="35">
        <v>0</v>
      </c>
      <c r="G163" s="35">
        <v>1</v>
      </c>
      <c r="H163" s="35">
        <v>0</v>
      </c>
      <c r="I163" s="35">
        <v>1</v>
      </c>
      <c r="J163" s="35">
        <v>1</v>
      </c>
      <c r="K163" s="35">
        <v>0</v>
      </c>
      <c r="L163" s="35">
        <v>0</v>
      </c>
      <c r="M163" s="35">
        <v>1</v>
      </c>
      <c r="N163" s="35">
        <v>0</v>
      </c>
    </row>
    <row r="164" spans="1:31" ht="15" customHeight="1" x14ac:dyDescent="0.15">
      <c r="A164" s="36"/>
      <c r="B164" s="1" t="s">
        <v>5</v>
      </c>
      <c r="C164" s="27">
        <f>SUM(D164:P164,Q164:AE164)</f>
        <v>3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1</v>
      </c>
      <c r="J164" s="35">
        <v>0</v>
      </c>
      <c r="K164" s="35">
        <v>0</v>
      </c>
      <c r="L164" s="35">
        <v>1</v>
      </c>
      <c r="M164" s="35">
        <v>1</v>
      </c>
      <c r="N164" s="35">
        <v>0</v>
      </c>
    </row>
    <row r="165" spans="1:31" ht="15" customHeight="1" x14ac:dyDescent="0.15">
      <c r="A165" s="36">
        <v>38</v>
      </c>
      <c r="B165" s="1" t="s">
        <v>3</v>
      </c>
      <c r="C165" s="26">
        <f>SUM(C166:C167)</f>
        <v>3</v>
      </c>
      <c r="D165" s="26">
        <f>SUM(D166:D167)</f>
        <v>0</v>
      </c>
      <c r="E165" s="26">
        <f t="shared" ref="E165:N165" si="75">SUM(E166:E167)</f>
        <v>0</v>
      </c>
      <c r="F165" s="26">
        <f t="shared" si="75"/>
        <v>1</v>
      </c>
      <c r="G165" s="26">
        <f t="shared" si="75"/>
        <v>0</v>
      </c>
      <c r="H165" s="26">
        <f t="shared" si="75"/>
        <v>0</v>
      </c>
      <c r="I165" s="26">
        <f t="shared" si="75"/>
        <v>1</v>
      </c>
      <c r="J165" s="26">
        <f t="shared" si="75"/>
        <v>0</v>
      </c>
      <c r="K165" s="26">
        <f t="shared" si="75"/>
        <v>0</v>
      </c>
      <c r="L165" s="26">
        <f t="shared" si="75"/>
        <v>0</v>
      </c>
      <c r="M165" s="26">
        <f t="shared" si="75"/>
        <v>1</v>
      </c>
      <c r="N165" s="26">
        <f t="shared" si="75"/>
        <v>0</v>
      </c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5" customHeight="1" x14ac:dyDescent="0.15">
      <c r="A166" s="36"/>
      <c r="B166" s="1" t="s">
        <v>4</v>
      </c>
      <c r="C166" s="27">
        <f>SUM(D166:P166,Q166:AE166)</f>
        <v>1</v>
      </c>
      <c r="D166" s="35">
        <v>0</v>
      </c>
      <c r="E166" s="35">
        <v>0</v>
      </c>
      <c r="F166" s="35">
        <v>1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</row>
    <row r="167" spans="1:31" ht="15" customHeight="1" x14ac:dyDescent="0.15">
      <c r="A167" s="36"/>
      <c r="B167" s="1" t="s">
        <v>5</v>
      </c>
      <c r="C167" s="27">
        <f>SUM(D167:P167,Q167:AE167)</f>
        <v>2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1</v>
      </c>
      <c r="J167" s="35">
        <v>0</v>
      </c>
      <c r="K167" s="35">
        <v>0</v>
      </c>
      <c r="L167" s="35">
        <v>0</v>
      </c>
      <c r="M167" s="35">
        <v>1</v>
      </c>
      <c r="N167" s="35">
        <v>0</v>
      </c>
    </row>
    <row r="168" spans="1:31" ht="15" customHeight="1" x14ac:dyDescent="0.15">
      <c r="A168" s="36">
        <v>39</v>
      </c>
      <c r="B168" s="1" t="s">
        <v>3</v>
      </c>
      <c r="C168" s="26">
        <f>SUM(C169:C170)</f>
        <v>6</v>
      </c>
      <c r="D168" s="26">
        <f>SUM(D169:D170)</f>
        <v>0</v>
      </c>
      <c r="E168" s="26">
        <f t="shared" ref="E168:N168" si="76">SUM(E169:E170)</f>
        <v>0</v>
      </c>
      <c r="F168" s="26">
        <f t="shared" si="76"/>
        <v>0</v>
      </c>
      <c r="G168" s="26">
        <f t="shared" si="76"/>
        <v>2</v>
      </c>
      <c r="H168" s="26">
        <f t="shared" si="76"/>
        <v>0</v>
      </c>
      <c r="I168" s="26">
        <f t="shared" si="76"/>
        <v>2</v>
      </c>
      <c r="J168" s="26">
        <f t="shared" si="76"/>
        <v>0</v>
      </c>
      <c r="K168" s="26">
        <f t="shared" si="76"/>
        <v>0</v>
      </c>
      <c r="L168" s="26">
        <f t="shared" si="76"/>
        <v>2</v>
      </c>
      <c r="M168" s="26">
        <f t="shared" si="76"/>
        <v>0</v>
      </c>
      <c r="N168" s="26">
        <f t="shared" si="76"/>
        <v>0</v>
      </c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5" customHeight="1" x14ac:dyDescent="0.15">
      <c r="A169" s="36"/>
      <c r="B169" s="1" t="s">
        <v>4</v>
      </c>
      <c r="C169" s="27">
        <f>SUM(D169:P169,Q169:AE169)</f>
        <v>5</v>
      </c>
      <c r="D169" s="35">
        <v>0</v>
      </c>
      <c r="E169" s="35">
        <v>0</v>
      </c>
      <c r="F169" s="35">
        <v>0</v>
      </c>
      <c r="G169" s="35">
        <v>1</v>
      </c>
      <c r="H169" s="35">
        <v>0</v>
      </c>
      <c r="I169" s="35">
        <v>2</v>
      </c>
      <c r="J169" s="35">
        <v>0</v>
      </c>
      <c r="K169" s="35">
        <v>0</v>
      </c>
      <c r="L169" s="35">
        <v>2</v>
      </c>
      <c r="M169" s="35">
        <v>0</v>
      </c>
      <c r="N169" s="35">
        <v>0</v>
      </c>
    </row>
    <row r="170" spans="1:31" ht="15" customHeight="1" x14ac:dyDescent="0.15">
      <c r="A170" s="37"/>
      <c r="B170" s="1" t="s">
        <v>5</v>
      </c>
      <c r="C170" s="27">
        <f>SUM(D170:P170,Q170:AE170)</f>
        <v>1</v>
      </c>
      <c r="D170" s="35">
        <v>0</v>
      </c>
      <c r="E170" s="35">
        <v>0</v>
      </c>
      <c r="F170" s="35">
        <v>0</v>
      </c>
      <c r="G170" s="35">
        <v>1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</row>
    <row r="171" spans="1:31" ht="15" customHeight="1" x14ac:dyDescent="0.15">
      <c r="A171" s="4">
        <v>35</v>
      </c>
      <c r="B171" s="3" t="s">
        <v>3</v>
      </c>
      <c r="C171" s="26">
        <f t="shared" ref="C171:N171" si="77">SUM(C172:C173)</f>
        <v>21</v>
      </c>
      <c r="D171" s="28">
        <f t="shared" si="77"/>
        <v>0</v>
      </c>
      <c r="E171" s="26">
        <f t="shared" si="77"/>
        <v>1</v>
      </c>
      <c r="F171" s="31">
        <f t="shared" si="77"/>
        <v>2</v>
      </c>
      <c r="G171" s="26">
        <f t="shared" si="77"/>
        <v>3</v>
      </c>
      <c r="H171" s="26">
        <f t="shared" si="77"/>
        <v>0</v>
      </c>
      <c r="I171" s="26">
        <f t="shared" si="77"/>
        <v>7</v>
      </c>
      <c r="J171" s="26">
        <f t="shared" si="77"/>
        <v>1</v>
      </c>
      <c r="K171" s="26">
        <f t="shared" si="77"/>
        <v>0</v>
      </c>
      <c r="L171" s="26">
        <f t="shared" si="77"/>
        <v>3</v>
      </c>
      <c r="M171" s="26">
        <f t="shared" si="77"/>
        <v>3</v>
      </c>
      <c r="N171" s="26">
        <f t="shared" si="77"/>
        <v>1</v>
      </c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5" customHeight="1" x14ac:dyDescent="0.15">
      <c r="A172" s="8" t="s">
        <v>6</v>
      </c>
      <c r="B172" s="3" t="s">
        <v>4</v>
      </c>
      <c r="C172" s="27">
        <f>SUM(D172:P172,Q172:AE172)</f>
        <v>12</v>
      </c>
      <c r="D172" s="29">
        <f t="shared" ref="D172:N172" si="78">SUM(D157,D160,D163,D166,D169)</f>
        <v>0</v>
      </c>
      <c r="E172" s="27">
        <f t="shared" si="78"/>
        <v>0</v>
      </c>
      <c r="F172" s="29">
        <f t="shared" si="78"/>
        <v>2</v>
      </c>
      <c r="G172" s="27">
        <f t="shared" si="78"/>
        <v>2</v>
      </c>
      <c r="H172" s="29">
        <f t="shared" si="78"/>
        <v>0</v>
      </c>
      <c r="I172" s="27">
        <f t="shared" si="78"/>
        <v>3</v>
      </c>
      <c r="J172" s="29">
        <f t="shared" si="78"/>
        <v>1</v>
      </c>
      <c r="K172" s="27">
        <f t="shared" si="78"/>
        <v>0</v>
      </c>
      <c r="L172" s="29">
        <f t="shared" si="78"/>
        <v>2</v>
      </c>
      <c r="M172" s="27">
        <f t="shared" si="78"/>
        <v>1</v>
      </c>
      <c r="N172" s="27">
        <f t="shared" si="78"/>
        <v>1</v>
      </c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15" customHeight="1" x14ac:dyDescent="0.15">
      <c r="A173" s="5">
        <v>39</v>
      </c>
      <c r="B173" s="3" t="s">
        <v>5</v>
      </c>
      <c r="C173" s="27">
        <f>SUM(D173:P173,Q173:AE173)</f>
        <v>9</v>
      </c>
      <c r="D173" s="29">
        <f t="shared" ref="D173:N173" si="79">SUM(D158,D161,D164,D167,D170)</f>
        <v>0</v>
      </c>
      <c r="E173" s="30">
        <f t="shared" si="79"/>
        <v>1</v>
      </c>
      <c r="F173" s="29">
        <f t="shared" si="79"/>
        <v>0</v>
      </c>
      <c r="G173" s="30">
        <f t="shared" si="79"/>
        <v>1</v>
      </c>
      <c r="H173" s="29">
        <f t="shared" si="79"/>
        <v>0</v>
      </c>
      <c r="I173" s="30">
        <f t="shared" si="79"/>
        <v>4</v>
      </c>
      <c r="J173" s="29">
        <f t="shared" si="79"/>
        <v>0</v>
      </c>
      <c r="K173" s="30">
        <f t="shared" si="79"/>
        <v>0</v>
      </c>
      <c r="L173" s="29">
        <f t="shared" si="79"/>
        <v>1</v>
      </c>
      <c r="M173" s="30">
        <f t="shared" si="79"/>
        <v>2</v>
      </c>
      <c r="N173" s="30">
        <f t="shared" si="79"/>
        <v>0</v>
      </c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5" customHeight="1" x14ac:dyDescent="0.15">
      <c r="A174" s="4">
        <v>30</v>
      </c>
      <c r="B174" s="2" t="s">
        <v>3</v>
      </c>
      <c r="C174" s="26">
        <f>SUM(C175:C176)</f>
        <v>42</v>
      </c>
      <c r="D174" s="26">
        <f>SUM(D175:D176)</f>
        <v>2</v>
      </c>
      <c r="E174" s="26">
        <f t="shared" ref="E174:N174" si="80">SUM(E175:E176)</f>
        <v>2</v>
      </c>
      <c r="F174" s="26">
        <f t="shared" si="80"/>
        <v>3</v>
      </c>
      <c r="G174" s="26">
        <f t="shared" si="80"/>
        <v>3</v>
      </c>
      <c r="H174" s="26">
        <f t="shared" si="80"/>
        <v>1</v>
      </c>
      <c r="I174" s="26">
        <f t="shared" si="80"/>
        <v>17</v>
      </c>
      <c r="J174" s="26">
        <f t="shared" si="80"/>
        <v>2</v>
      </c>
      <c r="K174" s="26">
        <f t="shared" si="80"/>
        <v>3</v>
      </c>
      <c r="L174" s="26">
        <f t="shared" si="80"/>
        <v>5</v>
      </c>
      <c r="M174" s="26">
        <f t="shared" si="80"/>
        <v>3</v>
      </c>
      <c r="N174" s="26">
        <f t="shared" si="80"/>
        <v>1</v>
      </c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5" customHeight="1" x14ac:dyDescent="0.15">
      <c r="A175" s="8" t="s">
        <v>6</v>
      </c>
      <c r="B175" s="2" t="s">
        <v>4</v>
      </c>
      <c r="C175" s="27">
        <f>SUM(D175:P175,Q175:AE175)</f>
        <v>26</v>
      </c>
      <c r="D175" s="27">
        <f>SUM(D154,D172)</f>
        <v>1</v>
      </c>
      <c r="E175" s="27">
        <f t="shared" ref="E175:N175" si="81">SUM(E154,E172)</f>
        <v>1</v>
      </c>
      <c r="F175" s="27">
        <f t="shared" si="81"/>
        <v>3</v>
      </c>
      <c r="G175" s="27">
        <f t="shared" si="81"/>
        <v>2</v>
      </c>
      <c r="H175" s="27">
        <f t="shared" si="81"/>
        <v>1</v>
      </c>
      <c r="I175" s="27">
        <f t="shared" si="81"/>
        <v>7</v>
      </c>
      <c r="J175" s="27">
        <f t="shared" si="81"/>
        <v>2</v>
      </c>
      <c r="K175" s="27">
        <f t="shared" si="81"/>
        <v>3</v>
      </c>
      <c r="L175" s="27">
        <f t="shared" si="81"/>
        <v>4</v>
      </c>
      <c r="M175" s="27">
        <f t="shared" si="81"/>
        <v>1</v>
      </c>
      <c r="N175" s="27">
        <f t="shared" si="81"/>
        <v>1</v>
      </c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5" customHeight="1" x14ac:dyDescent="0.15">
      <c r="A176" s="5">
        <v>39</v>
      </c>
      <c r="B176" s="2" t="s">
        <v>5</v>
      </c>
      <c r="C176" s="30">
        <f>SUM(D176:P176,Q176:AE176)</f>
        <v>16</v>
      </c>
      <c r="D176" s="30">
        <f>SUM(D155,D173)</f>
        <v>1</v>
      </c>
      <c r="E176" s="30">
        <f t="shared" ref="E176:N176" si="82">SUM(E155,E173)</f>
        <v>1</v>
      </c>
      <c r="F176" s="30">
        <f t="shared" si="82"/>
        <v>0</v>
      </c>
      <c r="G176" s="30">
        <f t="shared" si="82"/>
        <v>1</v>
      </c>
      <c r="H176" s="30">
        <f t="shared" si="82"/>
        <v>0</v>
      </c>
      <c r="I176" s="30">
        <f t="shared" si="82"/>
        <v>10</v>
      </c>
      <c r="J176" s="30">
        <f t="shared" si="82"/>
        <v>0</v>
      </c>
      <c r="K176" s="30">
        <f t="shared" si="82"/>
        <v>0</v>
      </c>
      <c r="L176" s="30">
        <f t="shared" si="82"/>
        <v>1</v>
      </c>
      <c r="M176" s="30">
        <f t="shared" si="82"/>
        <v>2</v>
      </c>
      <c r="N176" s="30">
        <f t="shared" si="82"/>
        <v>0</v>
      </c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5" customHeight="1" x14ac:dyDescent="0.15">
      <c r="A177" s="9"/>
      <c r="B177" s="11"/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31" ht="15" customHeight="1" x14ac:dyDescent="0.15">
      <c r="A178" s="9"/>
      <c r="B178" s="9"/>
      <c r="C178" s="32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31" ht="15" customHeight="1" x14ac:dyDescent="0.15">
      <c r="A179" s="9"/>
      <c r="B179" s="9"/>
      <c r="C179" s="32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1:31" ht="15" customHeight="1" x14ac:dyDescent="0.15">
      <c r="A180" s="9"/>
      <c r="B180" s="9"/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31" ht="15" customHeight="1" x14ac:dyDescent="0.15">
      <c r="A181" s="9"/>
      <c r="B181" s="9"/>
      <c r="C181" s="3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31" ht="15" customHeight="1" x14ac:dyDescent="0.15">
      <c r="A182" s="36"/>
      <c r="B182" s="36"/>
      <c r="C182" s="34" t="s">
        <v>26</v>
      </c>
      <c r="D182" s="34" t="str">
        <f>D2</f>
        <v>상촌</v>
      </c>
      <c r="E182" s="34" t="str">
        <f t="shared" ref="E182:N182" si="83">E2</f>
        <v>평촌</v>
      </c>
      <c r="F182" s="34" t="str">
        <f t="shared" si="83"/>
        <v>안정</v>
      </c>
      <c r="G182" s="34" t="str">
        <f t="shared" si="83"/>
        <v>흘계</v>
      </c>
      <c r="H182" s="34" t="str">
        <f t="shared" si="83"/>
        <v>월전</v>
      </c>
      <c r="I182" s="34" t="str">
        <f t="shared" si="83"/>
        <v>용화</v>
      </c>
      <c r="J182" s="34" t="str">
        <f t="shared" si="83"/>
        <v>내룡</v>
      </c>
      <c r="K182" s="34" t="str">
        <f t="shared" si="83"/>
        <v>용강</v>
      </c>
      <c r="L182" s="34" t="str">
        <f t="shared" si="83"/>
        <v>여의</v>
      </c>
      <c r="M182" s="34" t="str">
        <f t="shared" si="83"/>
        <v>자계</v>
      </c>
      <c r="N182" s="34" t="str">
        <f t="shared" si="83"/>
        <v>횡지</v>
      </c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15" customHeight="1" x14ac:dyDescent="0.15">
      <c r="A183" s="36">
        <v>40</v>
      </c>
      <c r="B183" s="1" t="s">
        <v>3</v>
      </c>
      <c r="C183" s="26">
        <f>SUM(C184:C185)</f>
        <v>7</v>
      </c>
      <c r="D183" s="26">
        <f>SUM(D184:D185)</f>
        <v>0</v>
      </c>
      <c r="E183" s="26">
        <f t="shared" ref="E183:N183" si="84">SUM(E184:E185)</f>
        <v>0</v>
      </c>
      <c r="F183" s="26">
        <f t="shared" si="84"/>
        <v>1</v>
      </c>
      <c r="G183" s="26">
        <f t="shared" si="84"/>
        <v>2</v>
      </c>
      <c r="H183" s="26">
        <f t="shared" si="84"/>
        <v>1</v>
      </c>
      <c r="I183" s="26">
        <f t="shared" si="84"/>
        <v>1</v>
      </c>
      <c r="J183" s="26">
        <f t="shared" si="84"/>
        <v>1</v>
      </c>
      <c r="K183" s="26">
        <f t="shared" si="84"/>
        <v>1</v>
      </c>
      <c r="L183" s="26">
        <f t="shared" si="84"/>
        <v>0</v>
      </c>
      <c r="M183" s="26">
        <f t="shared" si="84"/>
        <v>0</v>
      </c>
      <c r="N183" s="26">
        <f t="shared" si="84"/>
        <v>0</v>
      </c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5" customHeight="1" x14ac:dyDescent="0.15">
      <c r="A184" s="36"/>
      <c r="B184" s="1" t="s">
        <v>4</v>
      </c>
      <c r="C184" s="27">
        <f>SUM(D184:P184,Q184:AE184)</f>
        <v>6</v>
      </c>
      <c r="D184" s="35">
        <v>0</v>
      </c>
      <c r="E184" s="35">
        <v>0</v>
      </c>
      <c r="F184" s="35">
        <v>1</v>
      </c>
      <c r="G184" s="35">
        <v>2</v>
      </c>
      <c r="H184" s="35">
        <v>1</v>
      </c>
      <c r="I184" s="35">
        <v>0</v>
      </c>
      <c r="J184" s="35">
        <v>1</v>
      </c>
      <c r="K184" s="35">
        <v>1</v>
      </c>
      <c r="L184" s="35">
        <v>0</v>
      </c>
      <c r="M184" s="35">
        <v>0</v>
      </c>
      <c r="N184" s="35">
        <v>0</v>
      </c>
    </row>
    <row r="185" spans="1:31" ht="15" customHeight="1" x14ac:dyDescent="0.15">
      <c r="A185" s="36"/>
      <c r="B185" s="1" t="s">
        <v>5</v>
      </c>
      <c r="C185" s="27">
        <f>SUM(D185:P185,Q185:AE185)</f>
        <v>1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1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</row>
    <row r="186" spans="1:31" ht="15" customHeight="1" x14ac:dyDescent="0.15">
      <c r="A186" s="36">
        <v>41</v>
      </c>
      <c r="B186" s="1" t="s">
        <v>3</v>
      </c>
      <c r="C186" s="26">
        <f>SUM(C187:C188)</f>
        <v>2</v>
      </c>
      <c r="D186" s="26">
        <f>SUM(D187:D188)</f>
        <v>0</v>
      </c>
      <c r="E186" s="26">
        <f t="shared" ref="E186:N186" si="85">SUM(E187:E188)</f>
        <v>1</v>
      </c>
      <c r="F186" s="26">
        <f t="shared" si="85"/>
        <v>0</v>
      </c>
      <c r="G186" s="26">
        <f t="shared" si="85"/>
        <v>1</v>
      </c>
      <c r="H186" s="26">
        <f t="shared" si="85"/>
        <v>0</v>
      </c>
      <c r="I186" s="26">
        <f t="shared" si="85"/>
        <v>0</v>
      </c>
      <c r="J186" s="26">
        <f t="shared" si="85"/>
        <v>0</v>
      </c>
      <c r="K186" s="26">
        <f t="shared" si="85"/>
        <v>0</v>
      </c>
      <c r="L186" s="26">
        <f t="shared" si="85"/>
        <v>0</v>
      </c>
      <c r="M186" s="26">
        <f t="shared" si="85"/>
        <v>0</v>
      </c>
      <c r="N186" s="26">
        <f t="shared" si="85"/>
        <v>0</v>
      </c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ht="15" customHeight="1" x14ac:dyDescent="0.15">
      <c r="A187" s="36"/>
      <c r="B187" s="1" t="s">
        <v>4</v>
      </c>
      <c r="C187" s="27">
        <f>SUM(D187:P187,Q187:AE187)</f>
        <v>1</v>
      </c>
      <c r="D187" s="35">
        <v>0</v>
      </c>
      <c r="E187" s="35">
        <v>0</v>
      </c>
      <c r="F187" s="35">
        <v>0</v>
      </c>
      <c r="G187" s="35">
        <v>1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</row>
    <row r="188" spans="1:31" ht="15" customHeight="1" x14ac:dyDescent="0.15">
      <c r="A188" s="36"/>
      <c r="B188" s="1" t="s">
        <v>5</v>
      </c>
      <c r="C188" s="27">
        <f>SUM(D188:P188,Q188:AE188)</f>
        <v>1</v>
      </c>
      <c r="D188" s="35">
        <v>0</v>
      </c>
      <c r="E188" s="35">
        <v>1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</row>
    <row r="189" spans="1:31" ht="15" customHeight="1" x14ac:dyDescent="0.15">
      <c r="A189" s="36">
        <v>42</v>
      </c>
      <c r="B189" s="1" t="s">
        <v>3</v>
      </c>
      <c r="C189" s="26">
        <f>SUM(C190:C191)</f>
        <v>8</v>
      </c>
      <c r="D189" s="26">
        <f>SUM(D190:D191)</f>
        <v>0</v>
      </c>
      <c r="E189" s="26">
        <f t="shared" ref="E189:N189" si="86">SUM(E190:E191)</f>
        <v>0</v>
      </c>
      <c r="F189" s="26">
        <f t="shared" si="86"/>
        <v>1</v>
      </c>
      <c r="G189" s="26">
        <f t="shared" si="86"/>
        <v>0</v>
      </c>
      <c r="H189" s="26">
        <f t="shared" si="86"/>
        <v>0</v>
      </c>
      <c r="I189" s="26">
        <f t="shared" si="86"/>
        <v>3</v>
      </c>
      <c r="J189" s="26">
        <f t="shared" si="86"/>
        <v>0</v>
      </c>
      <c r="K189" s="26">
        <f t="shared" si="86"/>
        <v>0</v>
      </c>
      <c r="L189" s="26">
        <f t="shared" si="86"/>
        <v>0</v>
      </c>
      <c r="M189" s="26">
        <f t="shared" si="86"/>
        <v>3</v>
      </c>
      <c r="N189" s="26">
        <f t="shared" si="86"/>
        <v>1</v>
      </c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15" customHeight="1" x14ac:dyDescent="0.15">
      <c r="A190" s="36"/>
      <c r="B190" s="1" t="s">
        <v>4</v>
      </c>
      <c r="C190" s="27">
        <f>SUM(D190:P190,Q190:AE190)</f>
        <v>7</v>
      </c>
      <c r="D190" s="35">
        <v>0</v>
      </c>
      <c r="E190" s="35">
        <v>0</v>
      </c>
      <c r="F190" s="35">
        <v>1</v>
      </c>
      <c r="G190" s="35">
        <v>0</v>
      </c>
      <c r="H190" s="35">
        <v>0</v>
      </c>
      <c r="I190" s="35">
        <v>3</v>
      </c>
      <c r="J190" s="35">
        <v>0</v>
      </c>
      <c r="K190" s="35">
        <v>0</v>
      </c>
      <c r="L190" s="35">
        <v>0</v>
      </c>
      <c r="M190" s="35">
        <v>3</v>
      </c>
      <c r="N190" s="35">
        <v>0</v>
      </c>
    </row>
    <row r="191" spans="1:31" ht="15" customHeight="1" x14ac:dyDescent="0.15">
      <c r="A191" s="36"/>
      <c r="B191" s="1" t="s">
        <v>5</v>
      </c>
      <c r="C191" s="27">
        <f>SUM(D191:P191,Q191:AE191)</f>
        <v>1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1</v>
      </c>
    </row>
    <row r="192" spans="1:31" ht="15" customHeight="1" x14ac:dyDescent="0.15">
      <c r="A192" s="36">
        <v>43</v>
      </c>
      <c r="B192" s="1" t="s">
        <v>3</v>
      </c>
      <c r="C192" s="26">
        <f>SUM(C193:C194)</f>
        <v>9</v>
      </c>
      <c r="D192" s="26">
        <f>SUM(D193:D194)</f>
        <v>0</v>
      </c>
      <c r="E192" s="26">
        <f t="shared" ref="E192:N192" si="87">SUM(E193:E194)</f>
        <v>0</v>
      </c>
      <c r="F192" s="26">
        <f t="shared" si="87"/>
        <v>0</v>
      </c>
      <c r="G192" s="26">
        <f t="shared" si="87"/>
        <v>1</v>
      </c>
      <c r="H192" s="26">
        <f t="shared" si="87"/>
        <v>1</v>
      </c>
      <c r="I192" s="26">
        <f t="shared" si="87"/>
        <v>4</v>
      </c>
      <c r="J192" s="26">
        <f t="shared" si="87"/>
        <v>0</v>
      </c>
      <c r="K192" s="26">
        <f t="shared" si="87"/>
        <v>0</v>
      </c>
      <c r="L192" s="26">
        <f t="shared" si="87"/>
        <v>1</v>
      </c>
      <c r="M192" s="26">
        <f t="shared" si="87"/>
        <v>1</v>
      </c>
      <c r="N192" s="26">
        <f t="shared" si="87"/>
        <v>1</v>
      </c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15" customHeight="1" x14ac:dyDescent="0.15">
      <c r="A193" s="36"/>
      <c r="B193" s="1" t="s">
        <v>4</v>
      </c>
      <c r="C193" s="27">
        <f>SUM(D193:P193,Q193:AE193)</f>
        <v>4</v>
      </c>
      <c r="D193" s="35">
        <v>0</v>
      </c>
      <c r="E193" s="35">
        <v>0</v>
      </c>
      <c r="F193" s="35">
        <v>0</v>
      </c>
      <c r="G193" s="35">
        <v>0</v>
      </c>
      <c r="H193" s="35">
        <v>1</v>
      </c>
      <c r="I193" s="35">
        <v>2</v>
      </c>
      <c r="J193" s="35">
        <v>0</v>
      </c>
      <c r="K193" s="35">
        <v>0</v>
      </c>
      <c r="L193" s="35">
        <v>0</v>
      </c>
      <c r="M193" s="35">
        <v>0</v>
      </c>
      <c r="N193" s="35">
        <v>1</v>
      </c>
    </row>
    <row r="194" spans="1:31" ht="15" customHeight="1" x14ac:dyDescent="0.15">
      <c r="A194" s="36"/>
      <c r="B194" s="1" t="s">
        <v>5</v>
      </c>
      <c r="C194" s="27">
        <f>SUM(D194:P194,Q194:AE194)</f>
        <v>5</v>
      </c>
      <c r="D194" s="35">
        <v>0</v>
      </c>
      <c r="E194" s="35">
        <v>0</v>
      </c>
      <c r="F194" s="35">
        <v>0</v>
      </c>
      <c r="G194" s="35">
        <v>1</v>
      </c>
      <c r="H194" s="35">
        <v>0</v>
      </c>
      <c r="I194" s="35">
        <v>2</v>
      </c>
      <c r="J194" s="35">
        <v>0</v>
      </c>
      <c r="K194" s="35">
        <v>0</v>
      </c>
      <c r="L194" s="35">
        <v>1</v>
      </c>
      <c r="M194" s="35">
        <v>1</v>
      </c>
      <c r="N194" s="35">
        <v>0</v>
      </c>
    </row>
    <row r="195" spans="1:31" ht="15" customHeight="1" x14ac:dyDescent="0.15">
      <c r="A195" s="36">
        <v>44</v>
      </c>
      <c r="B195" s="1" t="s">
        <v>3</v>
      </c>
      <c r="C195" s="26">
        <f>SUM(C196:C197)</f>
        <v>8</v>
      </c>
      <c r="D195" s="26">
        <f>SUM(D196:D197)</f>
        <v>1</v>
      </c>
      <c r="E195" s="26">
        <f t="shared" ref="E195:N195" si="88">SUM(E196:E197)</f>
        <v>1</v>
      </c>
      <c r="F195" s="26">
        <f t="shared" si="88"/>
        <v>0</v>
      </c>
      <c r="G195" s="26">
        <f t="shared" si="88"/>
        <v>0</v>
      </c>
      <c r="H195" s="26">
        <f t="shared" si="88"/>
        <v>1</v>
      </c>
      <c r="I195" s="26">
        <f t="shared" si="88"/>
        <v>2</v>
      </c>
      <c r="J195" s="26">
        <f t="shared" si="88"/>
        <v>0</v>
      </c>
      <c r="K195" s="26">
        <f t="shared" si="88"/>
        <v>0</v>
      </c>
      <c r="L195" s="26">
        <f t="shared" si="88"/>
        <v>1</v>
      </c>
      <c r="M195" s="26">
        <f t="shared" si="88"/>
        <v>0</v>
      </c>
      <c r="N195" s="26">
        <f t="shared" si="88"/>
        <v>2</v>
      </c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15" customHeight="1" x14ac:dyDescent="0.15">
      <c r="A196" s="36"/>
      <c r="B196" s="1" t="s">
        <v>4</v>
      </c>
      <c r="C196" s="27">
        <f>SUM(D196:P196,Q196:AE196)</f>
        <v>6</v>
      </c>
      <c r="D196" s="35">
        <v>1</v>
      </c>
      <c r="E196" s="35"/>
      <c r="F196" s="35">
        <v>0</v>
      </c>
      <c r="G196" s="35">
        <v>0</v>
      </c>
      <c r="H196" s="35">
        <v>0</v>
      </c>
      <c r="I196" s="35">
        <v>2</v>
      </c>
      <c r="J196" s="35">
        <v>0</v>
      </c>
      <c r="K196" s="35">
        <v>0</v>
      </c>
      <c r="L196" s="35">
        <v>1</v>
      </c>
      <c r="M196" s="35">
        <v>0</v>
      </c>
      <c r="N196" s="35">
        <v>2</v>
      </c>
    </row>
    <row r="197" spans="1:31" ht="15" customHeight="1" x14ac:dyDescent="0.15">
      <c r="A197" s="37"/>
      <c r="B197" s="1" t="s">
        <v>5</v>
      </c>
      <c r="C197" s="27">
        <f>SUM(D197:P197,Q197:AE197)</f>
        <v>2</v>
      </c>
      <c r="D197" s="35">
        <v>0</v>
      </c>
      <c r="E197" s="35">
        <v>1</v>
      </c>
      <c r="F197" s="35">
        <v>0</v>
      </c>
      <c r="G197" s="35">
        <v>0</v>
      </c>
      <c r="H197" s="35">
        <v>1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</row>
    <row r="198" spans="1:31" ht="15" customHeight="1" x14ac:dyDescent="0.15">
      <c r="A198" s="4">
        <v>40</v>
      </c>
      <c r="B198" s="3" t="s">
        <v>3</v>
      </c>
      <c r="C198" s="26">
        <f t="shared" ref="C198:N198" si="89">SUM(C199:C200)</f>
        <v>34</v>
      </c>
      <c r="D198" s="28">
        <f t="shared" si="89"/>
        <v>1</v>
      </c>
      <c r="E198" s="26">
        <f t="shared" si="89"/>
        <v>2</v>
      </c>
      <c r="F198" s="26">
        <f t="shared" si="89"/>
        <v>2</v>
      </c>
      <c r="G198" s="26">
        <f t="shared" si="89"/>
        <v>4</v>
      </c>
      <c r="H198" s="26">
        <f t="shared" si="89"/>
        <v>3</v>
      </c>
      <c r="I198" s="26">
        <f t="shared" si="89"/>
        <v>10</v>
      </c>
      <c r="J198" s="26">
        <f t="shared" si="89"/>
        <v>1</v>
      </c>
      <c r="K198" s="26">
        <f t="shared" si="89"/>
        <v>1</v>
      </c>
      <c r="L198" s="26">
        <f t="shared" si="89"/>
        <v>2</v>
      </c>
      <c r="M198" s="26">
        <f t="shared" si="89"/>
        <v>4</v>
      </c>
      <c r="N198" s="26">
        <f t="shared" si="89"/>
        <v>4</v>
      </c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15" customHeight="1" x14ac:dyDescent="0.15">
      <c r="A199" s="8" t="s">
        <v>6</v>
      </c>
      <c r="B199" s="3" t="s">
        <v>4</v>
      </c>
      <c r="C199" s="27">
        <f>SUM(D199:P199,Q199:AE199)</f>
        <v>24</v>
      </c>
      <c r="D199" s="29">
        <f t="shared" ref="D199:N199" si="90">SUM(D184,D187,D190,D193,D196)</f>
        <v>1</v>
      </c>
      <c r="E199" s="27">
        <f t="shared" si="90"/>
        <v>0</v>
      </c>
      <c r="F199" s="27">
        <f t="shared" si="90"/>
        <v>2</v>
      </c>
      <c r="G199" s="27">
        <f t="shared" si="90"/>
        <v>3</v>
      </c>
      <c r="H199" s="27">
        <f t="shared" si="90"/>
        <v>2</v>
      </c>
      <c r="I199" s="27">
        <f t="shared" si="90"/>
        <v>7</v>
      </c>
      <c r="J199" s="27">
        <f t="shared" si="90"/>
        <v>1</v>
      </c>
      <c r="K199" s="27">
        <f t="shared" si="90"/>
        <v>1</v>
      </c>
      <c r="L199" s="27">
        <f t="shared" si="90"/>
        <v>1</v>
      </c>
      <c r="M199" s="27">
        <f t="shared" si="90"/>
        <v>3</v>
      </c>
      <c r="N199" s="27">
        <f t="shared" si="90"/>
        <v>3</v>
      </c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15" customHeight="1" x14ac:dyDescent="0.15">
      <c r="A200" s="5">
        <v>44</v>
      </c>
      <c r="B200" s="3" t="s">
        <v>5</v>
      </c>
      <c r="C200" s="27">
        <f>SUM(D200:P200,Q200:AE200)</f>
        <v>10</v>
      </c>
      <c r="D200" s="29">
        <f t="shared" ref="D200:N200" si="91">SUM(D185,D188,D191,D194,D197)</f>
        <v>0</v>
      </c>
      <c r="E200" s="30">
        <f t="shared" si="91"/>
        <v>2</v>
      </c>
      <c r="F200" s="30">
        <f t="shared" si="91"/>
        <v>0</v>
      </c>
      <c r="G200" s="30">
        <f t="shared" si="91"/>
        <v>1</v>
      </c>
      <c r="H200" s="30">
        <f t="shared" si="91"/>
        <v>1</v>
      </c>
      <c r="I200" s="30">
        <f t="shared" si="91"/>
        <v>3</v>
      </c>
      <c r="J200" s="30">
        <f t="shared" si="91"/>
        <v>0</v>
      </c>
      <c r="K200" s="30">
        <f t="shared" si="91"/>
        <v>0</v>
      </c>
      <c r="L200" s="30">
        <f t="shared" si="91"/>
        <v>1</v>
      </c>
      <c r="M200" s="30">
        <f t="shared" si="91"/>
        <v>1</v>
      </c>
      <c r="N200" s="30">
        <f t="shared" si="91"/>
        <v>1</v>
      </c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15" customHeight="1" x14ac:dyDescent="0.15">
      <c r="A201" s="39">
        <v>45</v>
      </c>
      <c r="B201" s="1" t="s">
        <v>3</v>
      </c>
      <c r="C201" s="26">
        <f t="shared" ref="C201:N201" si="92">SUM(C202:C203)</f>
        <v>6</v>
      </c>
      <c r="D201" s="26">
        <f t="shared" si="92"/>
        <v>1</v>
      </c>
      <c r="E201" s="26">
        <f t="shared" si="92"/>
        <v>0</v>
      </c>
      <c r="F201" s="26">
        <f t="shared" si="92"/>
        <v>0</v>
      </c>
      <c r="G201" s="26">
        <f t="shared" si="92"/>
        <v>0</v>
      </c>
      <c r="H201" s="26">
        <f t="shared" si="92"/>
        <v>1</v>
      </c>
      <c r="I201" s="26">
        <f t="shared" si="92"/>
        <v>2</v>
      </c>
      <c r="J201" s="26">
        <f t="shared" si="92"/>
        <v>0</v>
      </c>
      <c r="K201" s="26">
        <f t="shared" si="92"/>
        <v>0</v>
      </c>
      <c r="L201" s="26">
        <f t="shared" si="92"/>
        <v>1</v>
      </c>
      <c r="M201" s="26">
        <f t="shared" si="92"/>
        <v>0</v>
      </c>
      <c r="N201" s="26">
        <f t="shared" si="92"/>
        <v>1</v>
      </c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ht="15" customHeight="1" x14ac:dyDescent="0.15">
      <c r="A202" s="36"/>
      <c r="B202" s="1" t="s">
        <v>4</v>
      </c>
      <c r="C202" s="27">
        <f>SUM(D202:P202,Q202:AE202)</f>
        <v>3</v>
      </c>
      <c r="D202" s="35">
        <v>0</v>
      </c>
      <c r="E202" s="35">
        <v>0</v>
      </c>
      <c r="F202" s="35">
        <v>0</v>
      </c>
      <c r="G202" s="35">
        <v>0</v>
      </c>
      <c r="H202" s="35">
        <v>1</v>
      </c>
      <c r="I202" s="35">
        <v>0</v>
      </c>
      <c r="J202" s="35">
        <v>0</v>
      </c>
      <c r="K202" s="35">
        <v>0</v>
      </c>
      <c r="L202" s="35">
        <v>1</v>
      </c>
      <c r="M202" s="35">
        <v>0</v>
      </c>
      <c r="N202" s="35">
        <v>1</v>
      </c>
    </row>
    <row r="203" spans="1:31" ht="15" customHeight="1" x14ac:dyDescent="0.15">
      <c r="A203" s="36"/>
      <c r="B203" s="1" t="s">
        <v>5</v>
      </c>
      <c r="C203" s="27">
        <f>SUM(D203:P203,Q203:AE203)</f>
        <v>3</v>
      </c>
      <c r="D203" s="35">
        <v>1</v>
      </c>
      <c r="E203" s="35"/>
      <c r="F203" s="35">
        <v>0</v>
      </c>
      <c r="G203" s="35">
        <v>0</v>
      </c>
      <c r="H203" s="35">
        <v>0</v>
      </c>
      <c r="I203" s="35">
        <v>2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</row>
    <row r="204" spans="1:31" ht="15" customHeight="1" x14ac:dyDescent="0.15">
      <c r="A204" s="36">
        <v>46</v>
      </c>
      <c r="B204" s="1" t="s">
        <v>3</v>
      </c>
      <c r="C204" s="26">
        <f>SUM(C205:C206)</f>
        <v>5</v>
      </c>
      <c r="D204" s="26">
        <f>SUM(D205:D206)</f>
        <v>0</v>
      </c>
      <c r="E204" s="26">
        <f t="shared" ref="E204:N204" si="93">SUM(E205:E206)</f>
        <v>1</v>
      </c>
      <c r="F204" s="26">
        <f t="shared" si="93"/>
        <v>1</v>
      </c>
      <c r="G204" s="26">
        <f t="shared" si="93"/>
        <v>0</v>
      </c>
      <c r="H204" s="26">
        <f t="shared" si="93"/>
        <v>1</v>
      </c>
      <c r="I204" s="26">
        <f t="shared" si="93"/>
        <v>1</v>
      </c>
      <c r="J204" s="26">
        <f t="shared" si="93"/>
        <v>0</v>
      </c>
      <c r="K204" s="26">
        <f t="shared" si="93"/>
        <v>0</v>
      </c>
      <c r="L204" s="26">
        <f t="shared" si="93"/>
        <v>0</v>
      </c>
      <c r="M204" s="26">
        <f t="shared" si="93"/>
        <v>1</v>
      </c>
      <c r="N204" s="26">
        <f t="shared" si="93"/>
        <v>0</v>
      </c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ht="15" customHeight="1" x14ac:dyDescent="0.15">
      <c r="A205" s="36"/>
      <c r="B205" s="1" t="s">
        <v>4</v>
      </c>
      <c r="C205" s="27">
        <f>SUM(D205:P205,Q205:AE205)</f>
        <v>1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1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</row>
    <row r="206" spans="1:31" ht="15" customHeight="1" x14ac:dyDescent="0.15">
      <c r="A206" s="36"/>
      <c r="B206" s="1" t="s">
        <v>5</v>
      </c>
      <c r="C206" s="27">
        <f>SUM(D206:P206,Q206:AE206)</f>
        <v>4</v>
      </c>
      <c r="D206" s="35">
        <v>0</v>
      </c>
      <c r="E206" s="35">
        <v>1</v>
      </c>
      <c r="F206" s="35">
        <v>1</v>
      </c>
      <c r="G206" s="35">
        <v>0</v>
      </c>
      <c r="H206" s="35">
        <v>1</v>
      </c>
      <c r="I206" s="35">
        <v>0</v>
      </c>
      <c r="J206" s="35">
        <v>0</v>
      </c>
      <c r="K206" s="35">
        <v>0</v>
      </c>
      <c r="L206" s="35">
        <v>0</v>
      </c>
      <c r="M206" s="35">
        <v>1</v>
      </c>
      <c r="N206" s="35">
        <v>0</v>
      </c>
    </row>
    <row r="207" spans="1:31" ht="15" customHeight="1" x14ac:dyDescent="0.15">
      <c r="A207" s="36">
        <v>47</v>
      </c>
      <c r="B207" s="1" t="s">
        <v>3</v>
      </c>
      <c r="C207" s="26">
        <f>SUM(C208:C209)</f>
        <v>9</v>
      </c>
      <c r="D207" s="26">
        <f>SUM(D208:D209)</f>
        <v>1</v>
      </c>
      <c r="E207" s="26">
        <f t="shared" ref="E207:N207" si="94">SUM(E208:E209)</f>
        <v>2</v>
      </c>
      <c r="F207" s="26">
        <f t="shared" si="94"/>
        <v>2</v>
      </c>
      <c r="G207" s="26">
        <f t="shared" si="94"/>
        <v>1</v>
      </c>
      <c r="H207" s="26">
        <f t="shared" si="94"/>
        <v>0</v>
      </c>
      <c r="I207" s="26">
        <f t="shared" si="94"/>
        <v>3</v>
      </c>
      <c r="J207" s="26">
        <f t="shared" si="94"/>
        <v>0</v>
      </c>
      <c r="K207" s="26">
        <f t="shared" si="94"/>
        <v>0</v>
      </c>
      <c r="L207" s="26">
        <f t="shared" si="94"/>
        <v>0</v>
      </c>
      <c r="M207" s="26">
        <f t="shared" si="94"/>
        <v>0</v>
      </c>
      <c r="N207" s="26">
        <f t="shared" si="94"/>
        <v>0</v>
      </c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ht="15" customHeight="1" x14ac:dyDescent="0.15">
      <c r="A208" s="36"/>
      <c r="B208" s="1" t="s">
        <v>4</v>
      </c>
      <c r="C208" s="27">
        <f>SUM(D208:P208,Q208:AE208)</f>
        <v>6</v>
      </c>
      <c r="D208" s="35">
        <v>1</v>
      </c>
      <c r="E208" s="35">
        <v>2</v>
      </c>
      <c r="F208" s="35">
        <v>1</v>
      </c>
      <c r="G208" s="35">
        <v>0</v>
      </c>
      <c r="H208" s="35">
        <v>0</v>
      </c>
      <c r="I208" s="35">
        <v>2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</row>
    <row r="209" spans="1:31" ht="15" customHeight="1" x14ac:dyDescent="0.15">
      <c r="A209" s="36"/>
      <c r="B209" s="1" t="s">
        <v>5</v>
      </c>
      <c r="C209" s="27">
        <f>SUM(D209:P209,Q209:AE209)</f>
        <v>3</v>
      </c>
      <c r="D209" s="35">
        <v>0</v>
      </c>
      <c r="E209" s="35">
        <v>0</v>
      </c>
      <c r="F209" s="35">
        <v>1</v>
      </c>
      <c r="G209" s="35">
        <v>1</v>
      </c>
      <c r="H209" s="35">
        <v>0</v>
      </c>
      <c r="I209" s="35">
        <v>1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</row>
    <row r="210" spans="1:31" ht="15" customHeight="1" x14ac:dyDescent="0.15">
      <c r="A210" s="36">
        <v>48</v>
      </c>
      <c r="B210" s="1" t="s">
        <v>3</v>
      </c>
      <c r="C210" s="26">
        <f>SUM(C211:C212)</f>
        <v>13</v>
      </c>
      <c r="D210" s="26">
        <f>SUM(D211:D212)</f>
        <v>0</v>
      </c>
      <c r="E210" s="26">
        <f t="shared" ref="E210:N210" si="95">SUM(E211:E212)</f>
        <v>2</v>
      </c>
      <c r="F210" s="26">
        <f t="shared" si="95"/>
        <v>2</v>
      </c>
      <c r="G210" s="26">
        <f t="shared" si="95"/>
        <v>0</v>
      </c>
      <c r="H210" s="26">
        <f t="shared" si="95"/>
        <v>2</v>
      </c>
      <c r="I210" s="26">
        <f t="shared" si="95"/>
        <v>4</v>
      </c>
      <c r="J210" s="26">
        <f t="shared" si="95"/>
        <v>0</v>
      </c>
      <c r="K210" s="26">
        <f t="shared" si="95"/>
        <v>0</v>
      </c>
      <c r="L210" s="26">
        <f t="shared" si="95"/>
        <v>1</v>
      </c>
      <c r="M210" s="26">
        <f t="shared" si="95"/>
        <v>1</v>
      </c>
      <c r="N210" s="26">
        <f t="shared" si="95"/>
        <v>1</v>
      </c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ht="15" customHeight="1" x14ac:dyDescent="0.15">
      <c r="A211" s="36"/>
      <c r="B211" s="1" t="s">
        <v>4</v>
      </c>
      <c r="C211" s="27">
        <f>SUM(D211:P211,Q211:AE211)</f>
        <v>9</v>
      </c>
      <c r="D211" s="35">
        <v>0</v>
      </c>
      <c r="E211" s="35">
        <v>2</v>
      </c>
      <c r="F211" s="35">
        <v>0</v>
      </c>
      <c r="G211" s="35">
        <v>0</v>
      </c>
      <c r="H211" s="35">
        <v>2</v>
      </c>
      <c r="I211" s="35">
        <v>2</v>
      </c>
      <c r="J211" s="35">
        <v>0</v>
      </c>
      <c r="K211" s="35">
        <v>0</v>
      </c>
      <c r="L211" s="35">
        <v>1</v>
      </c>
      <c r="M211" s="35">
        <v>1</v>
      </c>
      <c r="N211" s="35">
        <v>1</v>
      </c>
    </row>
    <row r="212" spans="1:31" ht="15" customHeight="1" x14ac:dyDescent="0.15">
      <c r="A212" s="36"/>
      <c r="B212" s="1" t="s">
        <v>5</v>
      </c>
      <c r="C212" s="27">
        <f>SUM(D212:P212,Q212:AE212)</f>
        <v>4</v>
      </c>
      <c r="D212" s="35">
        <v>0</v>
      </c>
      <c r="E212" s="35">
        <v>0</v>
      </c>
      <c r="F212" s="35">
        <v>2</v>
      </c>
      <c r="G212" s="35">
        <v>0</v>
      </c>
      <c r="H212" s="35">
        <v>0</v>
      </c>
      <c r="I212" s="35">
        <v>2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</row>
    <row r="213" spans="1:31" ht="15" customHeight="1" x14ac:dyDescent="0.15">
      <c r="A213" s="36">
        <v>49</v>
      </c>
      <c r="B213" s="1" t="s">
        <v>3</v>
      </c>
      <c r="C213" s="26">
        <f>SUM(C214:C215)</f>
        <v>9</v>
      </c>
      <c r="D213" s="26">
        <f>SUM(D214:D215)</f>
        <v>0</v>
      </c>
      <c r="E213" s="26">
        <f t="shared" ref="E213:N213" si="96">SUM(E214:E215)</f>
        <v>0</v>
      </c>
      <c r="F213" s="26">
        <f t="shared" si="96"/>
        <v>1</v>
      </c>
      <c r="G213" s="26">
        <f t="shared" si="96"/>
        <v>1</v>
      </c>
      <c r="H213" s="26">
        <f t="shared" si="96"/>
        <v>0</v>
      </c>
      <c r="I213" s="26">
        <f t="shared" si="96"/>
        <v>6</v>
      </c>
      <c r="J213" s="26">
        <f t="shared" si="96"/>
        <v>0</v>
      </c>
      <c r="K213" s="26">
        <f t="shared" si="96"/>
        <v>0</v>
      </c>
      <c r="L213" s="26">
        <f t="shared" si="96"/>
        <v>0</v>
      </c>
      <c r="M213" s="26">
        <f t="shared" si="96"/>
        <v>1</v>
      </c>
      <c r="N213" s="26">
        <f t="shared" si="96"/>
        <v>0</v>
      </c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ht="15" customHeight="1" x14ac:dyDescent="0.15">
      <c r="A214" s="36"/>
      <c r="B214" s="1" t="s">
        <v>4</v>
      </c>
      <c r="C214" s="27">
        <f>SUM(D214:P214,Q214:AE214)</f>
        <v>4</v>
      </c>
      <c r="D214" s="35">
        <v>0</v>
      </c>
      <c r="E214" s="35">
        <v>0</v>
      </c>
      <c r="F214" s="35">
        <v>1</v>
      </c>
      <c r="G214" s="35">
        <v>1</v>
      </c>
      <c r="H214" s="35">
        <v>0</v>
      </c>
      <c r="I214" s="35">
        <v>2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</row>
    <row r="215" spans="1:31" ht="15" customHeight="1" x14ac:dyDescent="0.15">
      <c r="A215" s="37"/>
      <c r="B215" s="1" t="s">
        <v>5</v>
      </c>
      <c r="C215" s="27">
        <f>SUM(D215:P215,Q215:AE215)</f>
        <v>5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4</v>
      </c>
      <c r="J215" s="35">
        <v>0</v>
      </c>
      <c r="K215" s="35">
        <v>0</v>
      </c>
      <c r="L215" s="35">
        <v>0</v>
      </c>
      <c r="M215" s="35">
        <v>1</v>
      </c>
      <c r="N215" s="35">
        <v>0</v>
      </c>
    </row>
    <row r="216" spans="1:31" ht="15" customHeight="1" x14ac:dyDescent="0.15">
      <c r="A216" s="4">
        <v>45</v>
      </c>
      <c r="B216" s="3" t="s">
        <v>3</v>
      </c>
      <c r="C216" s="26">
        <f t="shared" ref="C216:N216" si="97">SUM(C217:C218)</f>
        <v>42</v>
      </c>
      <c r="D216" s="28">
        <f t="shared" si="97"/>
        <v>2</v>
      </c>
      <c r="E216" s="26">
        <f t="shared" si="97"/>
        <v>5</v>
      </c>
      <c r="F216" s="31">
        <f t="shared" si="97"/>
        <v>6</v>
      </c>
      <c r="G216" s="26">
        <f t="shared" si="97"/>
        <v>2</v>
      </c>
      <c r="H216" s="26">
        <f t="shared" si="97"/>
        <v>4</v>
      </c>
      <c r="I216" s="26">
        <f t="shared" si="97"/>
        <v>16</v>
      </c>
      <c r="J216" s="26">
        <f t="shared" si="97"/>
        <v>0</v>
      </c>
      <c r="K216" s="26">
        <f t="shared" si="97"/>
        <v>0</v>
      </c>
      <c r="L216" s="26">
        <f t="shared" si="97"/>
        <v>2</v>
      </c>
      <c r="M216" s="26">
        <f t="shared" si="97"/>
        <v>3</v>
      </c>
      <c r="N216" s="26">
        <f t="shared" si="97"/>
        <v>2</v>
      </c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5" customHeight="1" x14ac:dyDescent="0.15">
      <c r="A217" s="8" t="s">
        <v>6</v>
      </c>
      <c r="B217" s="3" t="s">
        <v>4</v>
      </c>
      <c r="C217" s="27">
        <f>SUM(D217:P217,Q217:AE217)</f>
        <v>23</v>
      </c>
      <c r="D217" s="29">
        <f t="shared" ref="D217:N217" si="98">SUM(D202,D205,D208,D211,D214)</f>
        <v>1</v>
      </c>
      <c r="E217" s="27">
        <f t="shared" si="98"/>
        <v>4</v>
      </c>
      <c r="F217" s="29">
        <f t="shared" si="98"/>
        <v>2</v>
      </c>
      <c r="G217" s="27">
        <f t="shared" si="98"/>
        <v>1</v>
      </c>
      <c r="H217" s="29">
        <f t="shared" si="98"/>
        <v>3</v>
      </c>
      <c r="I217" s="27">
        <f t="shared" si="98"/>
        <v>7</v>
      </c>
      <c r="J217" s="29">
        <f t="shared" si="98"/>
        <v>0</v>
      </c>
      <c r="K217" s="27">
        <f t="shared" si="98"/>
        <v>0</v>
      </c>
      <c r="L217" s="29">
        <f t="shared" si="98"/>
        <v>2</v>
      </c>
      <c r="M217" s="27">
        <f t="shared" si="98"/>
        <v>1</v>
      </c>
      <c r="N217" s="27">
        <f t="shared" si="98"/>
        <v>2</v>
      </c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5" customHeight="1" x14ac:dyDescent="0.15">
      <c r="A218" s="5">
        <v>49</v>
      </c>
      <c r="B218" s="3" t="s">
        <v>5</v>
      </c>
      <c r="C218" s="27">
        <f>SUM(D218:P218,Q218:AE218)</f>
        <v>19</v>
      </c>
      <c r="D218" s="29">
        <f t="shared" ref="D218:N218" si="99">SUM(D203,D206,D209,D212,D215)</f>
        <v>1</v>
      </c>
      <c r="E218" s="30">
        <f t="shared" si="99"/>
        <v>1</v>
      </c>
      <c r="F218" s="29">
        <f t="shared" si="99"/>
        <v>4</v>
      </c>
      <c r="G218" s="30">
        <f t="shared" si="99"/>
        <v>1</v>
      </c>
      <c r="H218" s="29">
        <f t="shared" si="99"/>
        <v>1</v>
      </c>
      <c r="I218" s="30">
        <f t="shared" si="99"/>
        <v>9</v>
      </c>
      <c r="J218" s="29">
        <f t="shared" si="99"/>
        <v>0</v>
      </c>
      <c r="K218" s="30">
        <f t="shared" si="99"/>
        <v>0</v>
      </c>
      <c r="L218" s="29">
        <f t="shared" si="99"/>
        <v>0</v>
      </c>
      <c r="M218" s="30">
        <f t="shared" si="99"/>
        <v>2</v>
      </c>
      <c r="N218" s="30">
        <f t="shared" si="99"/>
        <v>0</v>
      </c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5" customHeight="1" x14ac:dyDescent="0.15">
      <c r="A219" s="4">
        <v>40</v>
      </c>
      <c r="B219" s="2" t="s">
        <v>3</v>
      </c>
      <c r="C219" s="26">
        <f>SUM(C220:C221)</f>
        <v>76</v>
      </c>
      <c r="D219" s="26">
        <f>SUM(D220:D221)</f>
        <v>3</v>
      </c>
      <c r="E219" s="26">
        <f t="shared" ref="E219:N219" si="100">SUM(E220:E221)</f>
        <v>7</v>
      </c>
      <c r="F219" s="26">
        <f t="shared" si="100"/>
        <v>8</v>
      </c>
      <c r="G219" s="26">
        <f t="shared" si="100"/>
        <v>6</v>
      </c>
      <c r="H219" s="26">
        <f t="shared" si="100"/>
        <v>7</v>
      </c>
      <c r="I219" s="26">
        <f t="shared" si="100"/>
        <v>26</v>
      </c>
      <c r="J219" s="26">
        <f t="shared" si="100"/>
        <v>1</v>
      </c>
      <c r="K219" s="26">
        <f t="shared" si="100"/>
        <v>1</v>
      </c>
      <c r="L219" s="26">
        <f t="shared" si="100"/>
        <v>4</v>
      </c>
      <c r="M219" s="26">
        <f t="shared" si="100"/>
        <v>7</v>
      </c>
      <c r="N219" s="26">
        <f t="shared" si="100"/>
        <v>6</v>
      </c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5" customHeight="1" x14ac:dyDescent="0.15">
      <c r="A220" s="8" t="s">
        <v>6</v>
      </c>
      <c r="B220" s="2" t="s">
        <v>4</v>
      </c>
      <c r="C220" s="27">
        <f>SUM(D220:P220,Q220:AE220)</f>
        <v>47</v>
      </c>
      <c r="D220" s="27">
        <f>SUM(D199,D217)</f>
        <v>2</v>
      </c>
      <c r="E220" s="27">
        <f t="shared" ref="E220:N220" si="101">SUM(E199,E217)</f>
        <v>4</v>
      </c>
      <c r="F220" s="27">
        <f t="shared" si="101"/>
        <v>4</v>
      </c>
      <c r="G220" s="27">
        <f t="shared" si="101"/>
        <v>4</v>
      </c>
      <c r="H220" s="27">
        <f t="shared" si="101"/>
        <v>5</v>
      </c>
      <c r="I220" s="27">
        <f t="shared" si="101"/>
        <v>14</v>
      </c>
      <c r="J220" s="27">
        <f t="shared" si="101"/>
        <v>1</v>
      </c>
      <c r="K220" s="27">
        <f t="shared" si="101"/>
        <v>1</v>
      </c>
      <c r="L220" s="27">
        <f t="shared" si="101"/>
        <v>3</v>
      </c>
      <c r="M220" s="27">
        <f t="shared" si="101"/>
        <v>4</v>
      </c>
      <c r="N220" s="27">
        <f t="shared" si="101"/>
        <v>5</v>
      </c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5" customHeight="1" x14ac:dyDescent="0.15">
      <c r="A221" s="5">
        <v>49</v>
      </c>
      <c r="B221" s="2" t="s">
        <v>5</v>
      </c>
      <c r="C221" s="30">
        <f>SUM(D221:P221,Q221:AE221)</f>
        <v>29</v>
      </c>
      <c r="D221" s="30">
        <f>SUM(D200,D218)</f>
        <v>1</v>
      </c>
      <c r="E221" s="30">
        <f t="shared" ref="E221:N221" si="102">SUM(E200,E218)</f>
        <v>3</v>
      </c>
      <c r="F221" s="30">
        <f t="shared" si="102"/>
        <v>4</v>
      </c>
      <c r="G221" s="30">
        <f t="shared" si="102"/>
        <v>2</v>
      </c>
      <c r="H221" s="30">
        <f t="shared" si="102"/>
        <v>2</v>
      </c>
      <c r="I221" s="30">
        <f t="shared" si="102"/>
        <v>12</v>
      </c>
      <c r="J221" s="30">
        <f t="shared" si="102"/>
        <v>0</v>
      </c>
      <c r="K221" s="30">
        <f t="shared" si="102"/>
        <v>0</v>
      </c>
      <c r="L221" s="30">
        <f t="shared" si="102"/>
        <v>1</v>
      </c>
      <c r="M221" s="30">
        <f t="shared" si="102"/>
        <v>3</v>
      </c>
      <c r="N221" s="30">
        <f t="shared" si="102"/>
        <v>1</v>
      </c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5" customHeight="1" x14ac:dyDescent="0.15">
      <c r="A222" s="9"/>
      <c r="B222" s="9"/>
      <c r="C222" s="32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31" ht="15" customHeight="1" x14ac:dyDescent="0.15">
      <c r="A223" s="9"/>
      <c r="B223" s="9"/>
      <c r="C223" s="3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1:31" ht="15" customHeight="1" x14ac:dyDescent="0.15">
      <c r="A224" s="9"/>
      <c r="B224" s="9"/>
      <c r="C224" s="3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1:31" ht="15" customHeight="1" x14ac:dyDescent="0.15">
      <c r="A225" s="9"/>
      <c r="B225" s="9"/>
      <c r="C225" s="32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1:31" ht="15" customHeight="1" x14ac:dyDescent="0.15">
      <c r="A226" s="9"/>
      <c r="B226" s="9"/>
      <c r="C226" s="3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1:31" ht="15" customHeight="1" x14ac:dyDescent="0.15">
      <c r="A227" s="36"/>
      <c r="B227" s="36"/>
      <c r="C227" s="34" t="s">
        <v>26</v>
      </c>
      <c r="D227" s="34" t="str">
        <f>D2</f>
        <v>상촌</v>
      </c>
      <c r="E227" s="34" t="str">
        <f t="shared" ref="E227:N227" si="103">E2</f>
        <v>평촌</v>
      </c>
      <c r="F227" s="34" t="str">
        <f t="shared" si="103"/>
        <v>안정</v>
      </c>
      <c r="G227" s="34" t="str">
        <f t="shared" si="103"/>
        <v>흘계</v>
      </c>
      <c r="H227" s="34" t="str">
        <f t="shared" si="103"/>
        <v>월전</v>
      </c>
      <c r="I227" s="34" t="str">
        <f t="shared" si="103"/>
        <v>용화</v>
      </c>
      <c r="J227" s="34" t="str">
        <f t="shared" si="103"/>
        <v>내룡</v>
      </c>
      <c r="K227" s="34" t="str">
        <f t="shared" si="103"/>
        <v>용강</v>
      </c>
      <c r="L227" s="34" t="str">
        <f t="shared" si="103"/>
        <v>여의</v>
      </c>
      <c r="M227" s="34" t="str">
        <f t="shared" si="103"/>
        <v>자계</v>
      </c>
      <c r="N227" s="34" t="str">
        <f t="shared" si="103"/>
        <v>횡지</v>
      </c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5" customHeight="1" x14ac:dyDescent="0.15">
      <c r="A228" s="36">
        <v>50</v>
      </c>
      <c r="B228" s="1" t="s">
        <v>3</v>
      </c>
      <c r="C228" s="26">
        <f>SUM(C229:C230)</f>
        <v>11</v>
      </c>
      <c r="D228" s="26">
        <f>SUM(D229:D230)</f>
        <v>0</v>
      </c>
      <c r="E228" s="26">
        <f t="shared" ref="E228:N228" si="104">SUM(E229:E230)</f>
        <v>1</v>
      </c>
      <c r="F228" s="26">
        <f t="shared" si="104"/>
        <v>2</v>
      </c>
      <c r="G228" s="26">
        <f t="shared" si="104"/>
        <v>1</v>
      </c>
      <c r="H228" s="26">
        <f t="shared" si="104"/>
        <v>1</v>
      </c>
      <c r="I228" s="26">
        <f t="shared" si="104"/>
        <v>2</v>
      </c>
      <c r="J228" s="26">
        <f t="shared" si="104"/>
        <v>1</v>
      </c>
      <c r="K228" s="26">
        <f t="shared" si="104"/>
        <v>0</v>
      </c>
      <c r="L228" s="26">
        <f t="shared" si="104"/>
        <v>1</v>
      </c>
      <c r="M228" s="26">
        <f t="shared" si="104"/>
        <v>1</v>
      </c>
      <c r="N228" s="26">
        <f t="shared" si="104"/>
        <v>1</v>
      </c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5" customHeight="1" x14ac:dyDescent="0.15">
      <c r="A229" s="36"/>
      <c r="B229" s="1" t="s">
        <v>4</v>
      </c>
      <c r="C229" s="27">
        <f>SUM(D229:P229,Q229:AE229)</f>
        <v>8</v>
      </c>
      <c r="D229" s="35">
        <v>0</v>
      </c>
      <c r="E229" s="35">
        <v>0</v>
      </c>
      <c r="F229" s="35">
        <v>2</v>
      </c>
      <c r="G229" s="35">
        <v>1</v>
      </c>
      <c r="H229" s="35">
        <v>1</v>
      </c>
      <c r="I229" s="35">
        <v>2</v>
      </c>
      <c r="J229" s="35">
        <v>1</v>
      </c>
      <c r="K229" s="35">
        <v>0</v>
      </c>
      <c r="L229" s="35">
        <v>0</v>
      </c>
      <c r="M229" s="35">
        <v>1</v>
      </c>
      <c r="N229" s="35">
        <v>0</v>
      </c>
    </row>
    <row r="230" spans="1:31" ht="15" customHeight="1" x14ac:dyDescent="0.15">
      <c r="A230" s="36"/>
      <c r="B230" s="1" t="s">
        <v>5</v>
      </c>
      <c r="C230" s="27">
        <f>SUM(D230:P230,Q230:AE230)</f>
        <v>3</v>
      </c>
      <c r="D230" s="35">
        <v>0</v>
      </c>
      <c r="E230" s="35">
        <v>1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1</v>
      </c>
      <c r="M230" s="35">
        <v>0</v>
      </c>
      <c r="N230" s="35">
        <v>1</v>
      </c>
    </row>
    <row r="231" spans="1:31" ht="15" customHeight="1" x14ac:dyDescent="0.15">
      <c r="A231" s="36">
        <v>51</v>
      </c>
      <c r="B231" s="1" t="s">
        <v>3</v>
      </c>
      <c r="C231" s="26">
        <f>SUM(C232:C233)</f>
        <v>16</v>
      </c>
      <c r="D231" s="26">
        <f>SUM(D232:D233)</f>
        <v>1</v>
      </c>
      <c r="E231" s="26">
        <f t="shared" ref="E231:N231" si="105">SUM(E232:E233)</f>
        <v>1</v>
      </c>
      <c r="F231" s="26">
        <f t="shared" si="105"/>
        <v>0</v>
      </c>
      <c r="G231" s="26">
        <f t="shared" si="105"/>
        <v>1</v>
      </c>
      <c r="H231" s="26">
        <f t="shared" si="105"/>
        <v>4</v>
      </c>
      <c r="I231" s="26">
        <f t="shared" si="105"/>
        <v>6</v>
      </c>
      <c r="J231" s="26">
        <f t="shared" si="105"/>
        <v>0</v>
      </c>
      <c r="K231" s="26">
        <f t="shared" si="105"/>
        <v>0</v>
      </c>
      <c r="L231" s="26">
        <f t="shared" si="105"/>
        <v>1</v>
      </c>
      <c r="M231" s="26">
        <f t="shared" si="105"/>
        <v>0</v>
      </c>
      <c r="N231" s="26">
        <f t="shared" si="105"/>
        <v>2</v>
      </c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5" customHeight="1" x14ac:dyDescent="0.15">
      <c r="A232" s="36"/>
      <c r="B232" s="1" t="s">
        <v>4</v>
      </c>
      <c r="C232" s="27">
        <f>SUM(D232:P232,Q232:AE232)</f>
        <v>12</v>
      </c>
      <c r="D232" s="35">
        <v>1</v>
      </c>
      <c r="E232" s="35">
        <v>1</v>
      </c>
      <c r="F232" s="35">
        <v>0</v>
      </c>
      <c r="G232" s="35">
        <v>1</v>
      </c>
      <c r="H232" s="35">
        <v>3</v>
      </c>
      <c r="I232" s="35">
        <v>3</v>
      </c>
      <c r="J232" s="35">
        <v>0</v>
      </c>
      <c r="K232" s="35">
        <v>0</v>
      </c>
      <c r="L232" s="35">
        <v>1</v>
      </c>
      <c r="M232" s="35">
        <v>0</v>
      </c>
      <c r="N232" s="35">
        <v>2</v>
      </c>
    </row>
    <row r="233" spans="1:31" ht="15" customHeight="1" x14ac:dyDescent="0.15">
      <c r="A233" s="36"/>
      <c r="B233" s="1" t="s">
        <v>5</v>
      </c>
      <c r="C233" s="27">
        <f>SUM(D233:P233,Q233:AE233)</f>
        <v>4</v>
      </c>
      <c r="D233" s="35">
        <v>0</v>
      </c>
      <c r="E233" s="35">
        <v>0</v>
      </c>
      <c r="F233" s="35">
        <v>0</v>
      </c>
      <c r="G233" s="35">
        <v>0</v>
      </c>
      <c r="H233" s="35">
        <v>1</v>
      </c>
      <c r="I233" s="35">
        <v>3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</row>
    <row r="234" spans="1:31" ht="15" customHeight="1" x14ac:dyDescent="0.15">
      <c r="A234" s="36">
        <v>52</v>
      </c>
      <c r="B234" s="1" t="s">
        <v>3</v>
      </c>
      <c r="C234" s="26">
        <f>SUM(C235:C236)</f>
        <v>19</v>
      </c>
      <c r="D234" s="26">
        <f>SUM(D235:D236)</f>
        <v>1</v>
      </c>
      <c r="E234" s="26">
        <f t="shared" ref="E234:N234" si="106">SUM(E235:E236)</f>
        <v>1</v>
      </c>
      <c r="F234" s="26">
        <f t="shared" si="106"/>
        <v>2</v>
      </c>
      <c r="G234" s="26">
        <f t="shared" si="106"/>
        <v>2</v>
      </c>
      <c r="H234" s="26">
        <f t="shared" si="106"/>
        <v>0</v>
      </c>
      <c r="I234" s="26">
        <f t="shared" si="106"/>
        <v>5</v>
      </c>
      <c r="J234" s="26">
        <f t="shared" si="106"/>
        <v>4</v>
      </c>
      <c r="K234" s="26">
        <f t="shared" si="106"/>
        <v>0</v>
      </c>
      <c r="L234" s="26">
        <f t="shared" si="106"/>
        <v>0</v>
      </c>
      <c r="M234" s="26">
        <f t="shared" si="106"/>
        <v>4</v>
      </c>
      <c r="N234" s="26">
        <f t="shared" si="106"/>
        <v>0</v>
      </c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ht="15" customHeight="1" x14ac:dyDescent="0.15">
      <c r="A235" s="36"/>
      <c r="B235" s="1" t="s">
        <v>4</v>
      </c>
      <c r="C235" s="27">
        <f>SUM(D235:P235,Q235:AE235)</f>
        <v>9</v>
      </c>
      <c r="D235" s="35">
        <v>0</v>
      </c>
      <c r="E235" s="35">
        <v>0</v>
      </c>
      <c r="F235" s="35">
        <v>1</v>
      </c>
      <c r="G235" s="35">
        <v>0</v>
      </c>
      <c r="H235" s="35">
        <v>0</v>
      </c>
      <c r="I235" s="35">
        <v>3</v>
      </c>
      <c r="J235" s="35">
        <v>2</v>
      </c>
      <c r="K235" s="35">
        <v>0</v>
      </c>
      <c r="L235" s="35">
        <v>0</v>
      </c>
      <c r="M235" s="35">
        <v>3</v>
      </c>
      <c r="N235" s="35">
        <v>0</v>
      </c>
    </row>
    <row r="236" spans="1:31" ht="15" customHeight="1" x14ac:dyDescent="0.15">
      <c r="A236" s="36"/>
      <c r="B236" s="1" t="s">
        <v>5</v>
      </c>
      <c r="C236" s="27">
        <f>SUM(D236:P236,Q236:AE236)</f>
        <v>10</v>
      </c>
      <c r="D236" s="35">
        <v>1</v>
      </c>
      <c r="E236" s="35">
        <v>1</v>
      </c>
      <c r="F236" s="35">
        <v>1</v>
      </c>
      <c r="G236" s="35">
        <v>2</v>
      </c>
      <c r="H236" s="35">
        <v>0</v>
      </c>
      <c r="I236" s="35">
        <v>2</v>
      </c>
      <c r="J236" s="35">
        <v>2</v>
      </c>
      <c r="K236" s="35">
        <v>0</v>
      </c>
      <c r="L236" s="35">
        <v>0</v>
      </c>
      <c r="M236" s="35">
        <v>1</v>
      </c>
      <c r="N236" s="35">
        <v>0</v>
      </c>
    </row>
    <row r="237" spans="1:31" ht="15" customHeight="1" x14ac:dyDescent="0.15">
      <c r="A237" s="36">
        <v>53</v>
      </c>
      <c r="B237" s="1" t="s">
        <v>3</v>
      </c>
      <c r="C237" s="26">
        <f>SUM(C238:C239)</f>
        <v>16</v>
      </c>
      <c r="D237" s="26">
        <f>SUM(D238:D239)</f>
        <v>0</v>
      </c>
      <c r="E237" s="26">
        <f t="shared" ref="E237:N237" si="107">SUM(E238:E239)</f>
        <v>1</v>
      </c>
      <c r="F237" s="26">
        <f t="shared" si="107"/>
        <v>5</v>
      </c>
      <c r="G237" s="26">
        <f t="shared" si="107"/>
        <v>0</v>
      </c>
      <c r="H237" s="26">
        <f t="shared" si="107"/>
        <v>4</v>
      </c>
      <c r="I237" s="26">
        <f t="shared" si="107"/>
        <v>1</v>
      </c>
      <c r="J237" s="26">
        <f t="shared" si="107"/>
        <v>1</v>
      </c>
      <c r="K237" s="26">
        <f t="shared" si="107"/>
        <v>1</v>
      </c>
      <c r="L237" s="26">
        <f t="shared" si="107"/>
        <v>0</v>
      </c>
      <c r="M237" s="26">
        <f t="shared" si="107"/>
        <v>2</v>
      </c>
      <c r="N237" s="26">
        <f t="shared" si="107"/>
        <v>1</v>
      </c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5" customHeight="1" x14ac:dyDescent="0.15">
      <c r="A238" s="36"/>
      <c r="B238" s="1" t="s">
        <v>4</v>
      </c>
      <c r="C238" s="27">
        <f>SUM(D238:P238,Q238:AE238)</f>
        <v>10</v>
      </c>
      <c r="D238" s="35">
        <v>0</v>
      </c>
      <c r="E238" s="35">
        <v>1</v>
      </c>
      <c r="F238" s="35">
        <v>4</v>
      </c>
      <c r="G238" s="35">
        <v>0</v>
      </c>
      <c r="H238" s="35">
        <v>1</v>
      </c>
      <c r="I238" s="35">
        <v>1</v>
      </c>
      <c r="J238" s="35">
        <v>0</v>
      </c>
      <c r="K238" s="35">
        <v>0</v>
      </c>
      <c r="L238" s="35">
        <v>0</v>
      </c>
      <c r="M238" s="35">
        <v>2</v>
      </c>
      <c r="N238" s="35">
        <v>1</v>
      </c>
    </row>
    <row r="239" spans="1:31" ht="15" customHeight="1" x14ac:dyDescent="0.15">
      <c r="A239" s="36"/>
      <c r="B239" s="1" t="s">
        <v>5</v>
      </c>
      <c r="C239" s="27">
        <f>SUM(D239:P239,Q239:AE239)</f>
        <v>6</v>
      </c>
      <c r="D239" s="35">
        <v>0</v>
      </c>
      <c r="E239" s="35">
        <v>0</v>
      </c>
      <c r="F239" s="35">
        <v>1</v>
      </c>
      <c r="G239" s="35">
        <v>0</v>
      </c>
      <c r="H239" s="35">
        <v>3</v>
      </c>
      <c r="I239" s="35">
        <v>0</v>
      </c>
      <c r="J239" s="35">
        <v>1</v>
      </c>
      <c r="K239" s="35">
        <v>1</v>
      </c>
      <c r="L239" s="35">
        <v>0</v>
      </c>
      <c r="M239" s="35">
        <v>0</v>
      </c>
      <c r="N239" s="35">
        <v>0</v>
      </c>
    </row>
    <row r="240" spans="1:31" ht="15" customHeight="1" x14ac:dyDescent="0.15">
      <c r="A240" s="36">
        <v>54</v>
      </c>
      <c r="B240" s="1" t="s">
        <v>3</v>
      </c>
      <c r="C240" s="26">
        <f>SUM(C241:C242)</f>
        <v>12</v>
      </c>
      <c r="D240" s="26">
        <f>SUM(D241:D242)</f>
        <v>2</v>
      </c>
      <c r="E240" s="26">
        <f t="shared" ref="E240:N240" si="108">SUM(E241:E242)</f>
        <v>1</v>
      </c>
      <c r="F240" s="26">
        <f t="shared" si="108"/>
        <v>1</v>
      </c>
      <c r="G240" s="26">
        <f t="shared" si="108"/>
        <v>1</v>
      </c>
      <c r="H240" s="26">
        <f t="shared" si="108"/>
        <v>1</v>
      </c>
      <c r="I240" s="26">
        <f t="shared" si="108"/>
        <v>1</v>
      </c>
      <c r="J240" s="26">
        <f t="shared" si="108"/>
        <v>3</v>
      </c>
      <c r="K240" s="26">
        <f t="shared" si="108"/>
        <v>0</v>
      </c>
      <c r="L240" s="26">
        <f t="shared" si="108"/>
        <v>0</v>
      </c>
      <c r="M240" s="26">
        <f t="shared" si="108"/>
        <v>1</v>
      </c>
      <c r="N240" s="26">
        <f t="shared" si="108"/>
        <v>1</v>
      </c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5" customHeight="1" x14ac:dyDescent="0.15">
      <c r="A241" s="36"/>
      <c r="B241" s="1" t="s">
        <v>4</v>
      </c>
      <c r="C241" s="27">
        <f>SUM(D241:P241,Q241:AE241)</f>
        <v>6</v>
      </c>
      <c r="D241" s="35">
        <v>2</v>
      </c>
      <c r="E241" s="35">
        <v>1</v>
      </c>
      <c r="F241" s="35">
        <v>0</v>
      </c>
      <c r="G241" s="35">
        <v>1</v>
      </c>
      <c r="H241" s="35">
        <v>0</v>
      </c>
      <c r="I241" s="35">
        <v>1</v>
      </c>
      <c r="J241" s="35">
        <v>0</v>
      </c>
      <c r="K241" s="35">
        <v>0</v>
      </c>
      <c r="L241" s="35">
        <v>0</v>
      </c>
      <c r="M241" s="35">
        <v>1</v>
      </c>
      <c r="N241" s="35">
        <v>0</v>
      </c>
    </row>
    <row r="242" spans="1:31" ht="15" customHeight="1" x14ac:dyDescent="0.15">
      <c r="A242" s="37"/>
      <c r="B242" s="1" t="s">
        <v>5</v>
      </c>
      <c r="C242" s="27">
        <f>SUM(D242:P242,Q242:AE242)</f>
        <v>6</v>
      </c>
      <c r="D242" s="35">
        <v>0</v>
      </c>
      <c r="E242" s="35">
        <v>0</v>
      </c>
      <c r="F242" s="35">
        <v>1</v>
      </c>
      <c r="G242" s="35">
        <v>0</v>
      </c>
      <c r="H242" s="35">
        <v>1</v>
      </c>
      <c r="I242" s="35">
        <v>0</v>
      </c>
      <c r="J242" s="35">
        <v>3</v>
      </c>
      <c r="K242" s="35">
        <v>0</v>
      </c>
      <c r="L242" s="35">
        <v>0</v>
      </c>
      <c r="M242" s="35">
        <v>0</v>
      </c>
      <c r="N242" s="35">
        <v>1</v>
      </c>
    </row>
    <row r="243" spans="1:31" ht="15" customHeight="1" x14ac:dyDescent="0.15">
      <c r="A243" s="4">
        <v>50</v>
      </c>
      <c r="B243" s="3" t="s">
        <v>3</v>
      </c>
      <c r="C243" s="26">
        <f t="shared" ref="C243:N243" si="109">SUM(C244:C245)</f>
        <v>74</v>
      </c>
      <c r="D243" s="28">
        <f t="shared" si="109"/>
        <v>4</v>
      </c>
      <c r="E243" s="26">
        <f t="shared" si="109"/>
        <v>5</v>
      </c>
      <c r="F243" s="26">
        <f t="shared" si="109"/>
        <v>10</v>
      </c>
      <c r="G243" s="26">
        <f t="shared" si="109"/>
        <v>5</v>
      </c>
      <c r="H243" s="26">
        <f t="shared" si="109"/>
        <v>10</v>
      </c>
      <c r="I243" s="26">
        <f t="shared" si="109"/>
        <v>15</v>
      </c>
      <c r="J243" s="26">
        <f t="shared" si="109"/>
        <v>9</v>
      </c>
      <c r="K243" s="26">
        <f t="shared" si="109"/>
        <v>1</v>
      </c>
      <c r="L243" s="26">
        <f t="shared" si="109"/>
        <v>2</v>
      </c>
      <c r="M243" s="26">
        <f t="shared" si="109"/>
        <v>8</v>
      </c>
      <c r="N243" s="26">
        <f t="shared" si="109"/>
        <v>5</v>
      </c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5" customHeight="1" x14ac:dyDescent="0.15">
      <c r="A244" s="8" t="s">
        <v>6</v>
      </c>
      <c r="B244" s="3" t="s">
        <v>4</v>
      </c>
      <c r="C244" s="27">
        <f>SUM(D244:P244,Q244:AE244)</f>
        <v>45</v>
      </c>
      <c r="D244" s="29">
        <f t="shared" ref="D244:N244" si="110">SUM(D229,D232,D235,D238,D241)</f>
        <v>3</v>
      </c>
      <c r="E244" s="27">
        <f t="shared" si="110"/>
        <v>3</v>
      </c>
      <c r="F244" s="27">
        <f t="shared" si="110"/>
        <v>7</v>
      </c>
      <c r="G244" s="27">
        <f t="shared" si="110"/>
        <v>3</v>
      </c>
      <c r="H244" s="27">
        <f t="shared" si="110"/>
        <v>5</v>
      </c>
      <c r="I244" s="27">
        <f t="shared" si="110"/>
        <v>10</v>
      </c>
      <c r="J244" s="27">
        <f t="shared" si="110"/>
        <v>3</v>
      </c>
      <c r="K244" s="27">
        <f t="shared" si="110"/>
        <v>0</v>
      </c>
      <c r="L244" s="27">
        <f t="shared" si="110"/>
        <v>1</v>
      </c>
      <c r="M244" s="27">
        <f t="shared" si="110"/>
        <v>7</v>
      </c>
      <c r="N244" s="27">
        <f t="shared" si="110"/>
        <v>3</v>
      </c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5" customHeight="1" x14ac:dyDescent="0.15">
      <c r="A245" s="5">
        <v>54</v>
      </c>
      <c r="B245" s="3" t="s">
        <v>5</v>
      </c>
      <c r="C245" s="27">
        <f>SUM(D245:P245,Q245:AE245)</f>
        <v>29</v>
      </c>
      <c r="D245" s="29">
        <f t="shared" ref="D245:N245" si="111">SUM(D230,D233,D236,D239,D242)</f>
        <v>1</v>
      </c>
      <c r="E245" s="30">
        <f t="shared" si="111"/>
        <v>2</v>
      </c>
      <c r="F245" s="30">
        <f t="shared" si="111"/>
        <v>3</v>
      </c>
      <c r="G245" s="30">
        <f t="shared" si="111"/>
        <v>2</v>
      </c>
      <c r="H245" s="30">
        <f t="shared" si="111"/>
        <v>5</v>
      </c>
      <c r="I245" s="30">
        <f t="shared" si="111"/>
        <v>5</v>
      </c>
      <c r="J245" s="30">
        <f t="shared" si="111"/>
        <v>6</v>
      </c>
      <c r="K245" s="30">
        <f t="shared" si="111"/>
        <v>1</v>
      </c>
      <c r="L245" s="30">
        <f t="shared" si="111"/>
        <v>1</v>
      </c>
      <c r="M245" s="30">
        <f t="shared" si="111"/>
        <v>1</v>
      </c>
      <c r="N245" s="30">
        <f t="shared" si="111"/>
        <v>2</v>
      </c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5" customHeight="1" x14ac:dyDescent="0.15">
      <c r="A246" s="39">
        <v>55</v>
      </c>
      <c r="B246" s="1" t="s">
        <v>3</v>
      </c>
      <c r="C246" s="26">
        <f t="shared" ref="C246:N246" si="112">SUM(C247:C248)</f>
        <v>20</v>
      </c>
      <c r="D246" s="26">
        <f t="shared" si="112"/>
        <v>2</v>
      </c>
      <c r="E246" s="26">
        <f t="shared" si="112"/>
        <v>5</v>
      </c>
      <c r="F246" s="26">
        <f t="shared" si="112"/>
        <v>1</v>
      </c>
      <c r="G246" s="26">
        <f t="shared" si="112"/>
        <v>1</v>
      </c>
      <c r="H246" s="26">
        <f t="shared" si="112"/>
        <v>0</v>
      </c>
      <c r="I246" s="26">
        <f t="shared" si="112"/>
        <v>4</v>
      </c>
      <c r="J246" s="26">
        <f t="shared" si="112"/>
        <v>2</v>
      </c>
      <c r="K246" s="26">
        <f t="shared" si="112"/>
        <v>1</v>
      </c>
      <c r="L246" s="26">
        <f t="shared" si="112"/>
        <v>0</v>
      </c>
      <c r="M246" s="26">
        <f t="shared" si="112"/>
        <v>2</v>
      </c>
      <c r="N246" s="26">
        <f t="shared" si="112"/>
        <v>2</v>
      </c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5" customHeight="1" x14ac:dyDescent="0.15">
      <c r="A247" s="36"/>
      <c r="B247" s="1" t="s">
        <v>4</v>
      </c>
      <c r="C247" s="27">
        <f>SUM(D247:P247,Q247:AE247)</f>
        <v>12</v>
      </c>
      <c r="D247" s="35">
        <v>2</v>
      </c>
      <c r="E247" s="35">
        <v>3</v>
      </c>
      <c r="F247" s="35">
        <v>0</v>
      </c>
      <c r="G247" s="35">
        <v>1</v>
      </c>
      <c r="H247" s="35">
        <v>0</v>
      </c>
      <c r="I247" s="35">
        <v>3</v>
      </c>
      <c r="J247" s="35">
        <v>1</v>
      </c>
      <c r="K247" s="35">
        <v>0</v>
      </c>
      <c r="L247" s="35">
        <v>0</v>
      </c>
      <c r="M247" s="35">
        <v>1</v>
      </c>
      <c r="N247" s="35">
        <v>1</v>
      </c>
    </row>
    <row r="248" spans="1:31" ht="15" customHeight="1" x14ac:dyDescent="0.15">
      <c r="A248" s="36"/>
      <c r="B248" s="1" t="s">
        <v>5</v>
      </c>
      <c r="C248" s="27">
        <f>SUM(D248:P248,Q248:AE248)</f>
        <v>8</v>
      </c>
      <c r="D248" s="35">
        <v>0</v>
      </c>
      <c r="E248" s="35">
        <v>2</v>
      </c>
      <c r="F248" s="35">
        <v>1</v>
      </c>
      <c r="G248" s="35">
        <v>0</v>
      </c>
      <c r="H248" s="35">
        <v>0</v>
      </c>
      <c r="I248" s="35">
        <v>1</v>
      </c>
      <c r="J248" s="35">
        <v>1</v>
      </c>
      <c r="K248" s="35">
        <v>1</v>
      </c>
      <c r="L248" s="35">
        <v>0</v>
      </c>
      <c r="M248" s="35">
        <v>1</v>
      </c>
      <c r="N248" s="35">
        <v>1</v>
      </c>
    </row>
    <row r="249" spans="1:31" ht="15" customHeight="1" x14ac:dyDescent="0.15">
      <c r="A249" s="36">
        <v>56</v>
      </c>
      <c r="B249" s="1" t="s">
        <v>3</v>
      </c>
      <c r="C249" s="26">
        <f>SUM(C250:C251)</f>
        <v>18</v>
      </c>
      <c r="D249" s="26">
        <f>SUM(D250:D251)</f>
        <v>1</v>
      </c>
      <c r="E249" s="26">
        <f t="shared" ref="E249:N249" si="113">SUM(E250:E251)</f>
        <v>1</v>
      </c>
      <c r="F249" s="26">
        <f t="shared" si="113"/>
        <v>0</v>
      </c>
      <c r="G249" s="26">
        <f t="shared" si="113"/>
        <v>0</v>
      </c>
      <c r="H249" s="26">
        <f t="shared" si="113"/>
        <v>3</v>
      </c>
      <c r="I249" s="26">
        <f t="shared" si="113"/>
        <v>4</v>
      </c>
      <c r="J249" s="26">
        <f t="shared" si="113"/>
        <v>3</v>
      </c>
      <c r="K249" s="26">
        <f t="shared" si="113"/>
        <v>0</v>
      </c>
      <c r="L249" s="26">
        <f t="shared" si="113"/>
        <v>1</v>
      </c>
      <c r="M249" s="26">
        <f t="shared" si="113"/>
        <v>2</v>
      </c>
      <c r="N249" s="26">
        <f t="shared" si="113"/>
        <v>3</v>
      </c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5" customHeight="1" x14ac:dyDescent="0.15">
      <c r="A250" s="36"/>
      <c r="B250" s="1" t="s">
        <v>4</v>
      </c>
      <c r="C250" s="27">
        <f>SUM(D250:P250,Q250:AE250)</f>
        <v>8</v>
      </c>
      <c r="D250" s="35">
        <v>0</v>
      </c>
      <c r="E250" s="35">
        <v>1</v>
      </c>
      <c r="F250" s="35">
        <v>0</v>
      </c>
      <c r="G250" s="35">
        <v>0</v>
      </c>
      <c r="H250" s="35">
        <v>1</v>
      </c>
      <c r="I250" s="35">
        <v>2</v>
      </c>
      <c r="J250" s="35">
        <v>1</v>
      </c>
      <c r="K250" s="35">
        <v>0</v>
      </c>
      <c r="L250" s="35">
        <v>1</v>
      </c>
      <c r="M250" s="35">
        <v>2</v>
      </c>
      <c r="N250" s="35">
        <v>0</v>
      </c>
    </row>
    <row r="251" spans="1:31" ht="15" customHeight="1" x14ac:dyDescent="0.15">
      <c r="A251" s="36"/>
      <c r="B251" s="1" t="s">
        <v>5</v>
      </c>
      <c r="C251" s="27">
        <f>SUM(D251:P251,Q251:AE251)</f>
        <v>10</v>
      </c>
      <c r="D251" s="35">
        <v>1</v>
      </c>
      <c r="E251" s="35">
        <v>0</v>
      </c>
      <c r="F251" s="35">
        <v>0</v>
      </c>
      <c r="G251" s="35">
        <v>0</v>
      </c>
      <c r="H251" s="35">
        <v>2</v>
      </c>
      <c r="I251" s="35">
        <v>2</v>
      </c>
      <c r="J251" s="35">
        <v>2</v>
      </c>
      <c r="K251" s="35">
        <v>0</v>
      </c>
      <c r="L251" s="35">
        <v>0</v>
      </c>
      <c r="M251" s="35">
        <v>0</v>
      </c>
      <c r="N251" s="35">
        <v>3</v>
      </c>
    </row>
    <row r="252" spans="1:31" ht="15" customHeight="1" x14ac:dyDescent="0.15">
      <c r="A252" s="36">
        <v>57</v>
      </c>
      <c r="B252" s="1" t="s">
        <v>3</v>
      </c>
      <c r="C252" s="26">
        <f>SUM(C253:C254)</f>
        <v>18</v>
      </c>
      <c r="D252" s="26">
        <f>SUM(D253:D254)</f>
        <v>1</v>
      </c>
      <c r="E252" s="26">
        <f t="shared" ref="E252:N252" si="114">SUM(E253:E254)</f>
        <v>3</v>
      </c>
      <c r="F252" s="26">
        <f t="shared" si="114"/>
        <v>4</v>
      </c>
      <c r="G252" s="26">
        <f t="shared" si="114"/>
        <v>1</v>
      </c>
      <c r="H252" s="26">
        <f t="shared" si="114"/>
        <v>1</v>
      </c>
      <c r="I252" s="26">
        <f t="shared" si="114"/>
        <v>0</v>
      </c>
      <c r="J252" s="26">
        <f t="shared" si="114"/>
        <v>1</v>
      </c>
      <c r="K252" s="26">
        <f t="shared" si="114"/>
        <v>3</v>
      </c>
      <c r="L252" s="26">
        <f t="shared" si="114"/>
        <v>0</v>
      </c>
      <c r="M252" s="26">
        <f t="shared" si="114"/>
        <v>1</v>
      </c>
      <c r="N252" s="26">
        <f t="shared" si="114"/>
        <v>3</v>
      </c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5" customHeight="1" x14ac:dyDescent="0.15">
      <c r="A253" s="36"/>
      <c r="B253" s="1" t="s">
        <v>4</v>
      </c>
      <c r="C253" s="27">
        <f>SUM(D253:P253,Q253:AE253)</f>
        <v>10</v>
      </c>
      <c r="D253" s="35">
        <v>0</v>
      </c>
      <c r="E253" s="35">
        <v>1</v>
      </c>
      <c r="F253" s="35">
        <v>4</v>
      </c>
      <c r="G253" s="35">
        <v>0</v>
      </c>
      <c r="H253" s="35">
        <v>0</v>
      </c>
      <c r="I253" s="35">
        <v>0</v>
      </c>
      <c r="J253" s="35">
        <v>1</v>
      </c>
      <c r="K253" s="35">
        <v>2</v>
      </c>
      <c r="L253" s="35">
        <v>0</v>
      </c>
      <c r="M253" s="35">
        <v>0</v>
      </c>
      <c r="N253" s="35">
        <v>2</v>
      </c>
    </row>
    <row r="254" spans="1:31" ht="15" customHeight="1" x14ac:dyDescent="0.15">
      <c r="A254" s="36"/>
      <c r="B254" s="1" t="s">
        <v>5</v>
      </c>
      <c r="C254" s="27">
        <f>SUM(D254:P254,Q254:AE254)</f>
        <v>8</v>
      </c>
      <c r="D254" s="35">
        <v>1</v>
      </c>
      <c r="E254" s="35">
        <v>2</v>
      </c>
      <c r="F254" s="35">
        <v>0</v>
      </c>
      <c r="G254" s="35">
        <v>1</v>
      </c>
      <c r="H254" s="35">
        <v>1</v>
      </c>
      <c r="I254" s="35">
        <v>0</v>
      </c>
      <c r="J254" s="35">
        <v>0</v>
      </c>
      <c r="K254" s="35">
        <v>1</v>
      </c>
      <c r="L254" s="35">
        <v>0</v>
      </c>
      <c r="M254" s="35">
        <v>1</v>
      </c>
      <c r="N254" s="35">
        <v>1</v>
      </c>
    </row>
    <row r="255" spans="1:31" ht="15" customHeight="1" x14ac:dyDescent="0.15">
      <c r="A255" s="36">
        <v>58</v>
      </c>
      <c r="B255" s="1" t="s">
        <v>3</v>
      </c>
      <c r="C255" s="26">
        <f>SUM(C256:C257)</f>
        <v>25</v>
      </c>
      <c r="D255" s="26">
        <f>SUM(D256:D257)</f>
        <v>3</v>
      </c>
      <c r="E255" s="26">
        <f t="shared" ref="E255:N255" si="115">SUM(E256:E257)</f>
        <v>1</v>
      </c>
      <c r="F255" s="26">
        <f t="shared" si="115"/>
        <v>1</v>
      </c>
      <c r="G255" s="26">
        <f t="shared" si="115"/>
        <v>2</v>
      </c>
      <c r="H255" s="26">
        <f t="shared" si="115"/>
        <v>2</v>
      </c>
      <c r="I255" s="26">
        <f t="shared" si="115"/>
        <v>5</v>
      </c>
      <c r="J255" s="26">
        <f t="shared" si="115"/>
        <v>5</v>
      </c>
      <c r="K255" s="26">
        <f t="shared" si="115"/>
        <v>3</v>
      </c>
      <c r="L255" s="26">
        <f t="shared" si="115"/>
        <v>1</v>
      </c>
      <c r="M255" s="26">
        <f t="shared" si="115"/>
        <v>0</v>
      </c>
      <c r="N255" s="26">
        <f t="shared" si="115"/>
        <v>2</v>
      </c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5" customHeight="1" x14ac:dyDescent="0.15">
      <c r="A256" s="36"/>
      <c r="B256" s="1" t="s">
        <v>4</v>
      </c>
      <c r="C256" s="27">
        <f>SUM(D256:P256,Q256:AE256)</f>
        <v>12</v>
      </c>
      <c r="D256" s="35">
        <v>2</v>
      </c>
      <c r="E256" s="35">
        <v>1</v>
      </c>
      <c r="F256" s="35">
        <v>1</v>
      </c>
      <c r="G256" s="35">
        <v>1</v>
      </c>
      <c r="H256" s="35">
        <v>1</v>
      </c>
      <c r="I256" s="35">
        <v>1</v>
      </c>
      <c r="J256" s="35">
        <v>3</v>
      </c>
      <c r="K256" s="35">
        <v>0</v>
      </c>
      <c r="L256" s="35">
        <v>1</v>
      </c>
      <c r="M256" s="35">
        <v>0</v>
      </c>
      <c r="N256" s="35">
        <v>1</v>
      </c>
    </row>
    <row r="257" spans="1:31" ht="15" customHeight="1" x14ac:dyDescent="0.15">
      <c r="A257" s="36"/>
      <c r="B257" s="1" t="s">
        <v>5</v>
      </c>
      <c r="C257" s="27">
        <f>SUM(D257:P257,Q257:AE257)</f>
        <v>13</v>
      </c>
      <c r="D257" s="35">
        <v>1</v>
      </c>
      <c r="E257" s="35">
        <v>0</v>
      </c>
      <c r="F257" s="35">
        <v>0</v>
      </c>
      <c r="G257" s="35">
        <v>1</v>
      </c>
      <c r="H257" s="35">
        <v>1</v>
      </c>
      <c r="I257" s="35">
        <v>4</v>
      </c>
      <c r="J257" s="35">
        <v>2</v>
      </c>
      <c r="K257" s="35">
        <v>3</v>
      </c>
      <c r="L257" s="35">
        <v>0</v>
      </c>
      <c r="M257" s="35">
        <v>0</v>
      </c>
      <c r="N257" s="35">
        <v>1</v>
      </c>
    </row>
    <row r="258" spans="1:31" ht="15" customHeight="1" x14ac:dyDescent="0.15">
      <c r="A258" s="36">
        <v>59</v>
      </c>
      <c r="B258" s="1" t="s">
        <v>3</v>
      </c>
      <c r="C258" s="26">
        <f>SUM(C259:C260)</f>
        <v>36</v>
      </c>
      <c r="D258" s="26">
        <f>SUM(D259:D260)</f>
        <v>5</v>
      </c>
      <c r="E258" s="26">
        <f t="shared" ref="E258:N258" si="116">SUM(E259:E260)</f>
        <v>4</v>
      </c>
      <c r="F258" s="26">
        <f t="shared" si="116"/>
        <v>1</v>
      </c>
      <c r="G258" s="26">
        <f t="shared" si="116"/>
        <v>1</v>
      </c>
      <c r="H258" s="26">
        <f t="shared" si="116"/>
        <v>5</v>
      </c>
      <c r="I258" s="26">
        <f t="shared" si="116"/>
        <v>6</v>
      </c>
      <c r="J258" s="26">
        <f t="shared" si="116"/>
        <v>4</v>
      </c>
      <c r="K258" s="26">
        <f t="shared" si="116"/>
        <v>2</v>
      </c>
      <c r="L258" s="26">
        <f t="shared" si="116"/>
        <v>2</v>
      </c>
      <c r="M258" s="26">
        <f t="shared" si="116"/>
        <v>2</v>
      </c>
      <c r="N258" s="26">
        <f t="shared" si="116"/>
        <v>4</v>
      </c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5" customHeight="1" x14ac:dyDescent="0.15">
      <c r="A259" s="36"/>
      <c r="B259" s="1" t="s">
        <v>4</v>
      </c>
      <c r="C259" s="27">
        <f>SUM(D259:P259,Q259:AE259)</f>
        <v>15</v>
      </c>
      <c r="D259" s="35">
        <v>2</v>
      </c>
      <c r="E259" s="35">
        <v>2</v>
      </c>
      <c r="F259" s="35">
        <v>1</v>
      </c>
      <c r="G259" s="35">
        <v>0</v>
      </c>
      <c r="H259" s="35">
        <v>1</v>
      </c>
      <c r="I259" s="35">
        <v>4</v>
      </c>
      <c r="J259" s="35">
        <v>1</v>
      </c>
      <c r="K259" s="35">
        <v>1</v>
      </c>
      <c r="L259" s="35">
        <v>1</v>
      </c>
      <c r="M259" s="35">
        <v>0</v>
      </c>
      <c r="N259" s="35">
        <v>2</v>
      </c>
    </row>
    <row r="260" spans="1:31" ht="15" customHeight="1" x14ac:dyDescent="0.15">
      <c r="A260" s="37"/>
      <c r="B260" s="1" t="s">
        <v>5</v>
      </c>
      <c r="C260" s="27">
        <f>SUM(D260:P260,Q260:AE260)</f>
        <v>21</v>
      </c>
      <c r="D260" s="35">
        <v>3</v>
      </c>
      <c r="E260" s="35">
        <v>2</v>
      </c>
      <c r="F260" s="35">
        <v>0</v>
      </c>
      <c r="G260" s="35">
        <v>1</v>
      </c>
      <c r="H260" s="35">
        <v>4</v>
      </c>
      <c r="I260" s="35">
        <v>2</v>
      </c>
      <c r="J260" s="35">
        <v>3</v>
      </c>
      <c r="K260" s="35">
        <v>1</v>
      </c>
      <c r="L260" s="35">
        <v>1</v>
      </c>
      <c r="M260" s="35">
        <v>2</v>
      </c>
      <c r="N260" s="35">
        <v>2</v>
      </c>
    </row>
    <row r="261" spans="1:31" ht="15" customHeight="1" x14ac:dyDescent="0.15">
      <c r="A261" s="4">
        <v>55</v>
      </c>
      <c r="B261" s="3" t="s">
        <v>3</v>
      </c>
      <c r="C261" s="26">
        <f>SUM(C262:C263)</f>
        <v>117</v>
      </c>
      <c r="D261" s="28">
        <f>SUM(D262:D263)</f>
        <v>12</v>
      </c>
      <c r="E261" s="28">
        <f t="shared" ref="E261:N261" si="117">SUM(E262:E263)</f>
        <v>14</v>
      </c>
      <c r="F261" s="28">
        <f t="shared" si="117"/>
        <v>7</v>
      </c>
      <c r="G261" s="28">
        <f t="shared" si="117"/>
        <v>5</v>
      </c>
      <c r="H261" s="28">
        <f t="shared" si="117"/>
        <v>11</v>
      </c>
      <c r="I261" s="28">
        <f t="shared" si="117"/>
        <v>19</v>
      </c>
      <c r="J261" s="28">
        <f t="shared" si="117"/>
        <v>15</v>
      </c>
      <c r="K261" s="28">
        <f t="shared" si="117"/>
        <v>9</v>
      </c>
      <c r="L261" s="28">
        <f t="shared" si="117"/>
        <v>4</v>
      </c>
      <c r="M261" s="28">
        <f t="shared" si="117"/>
        <v>7</v>
      </c>
      <c r="N261" s="28">
        <f t="shared" si="117"/>
        <v>14</v>
      </c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5" customHeight="1" x14ac:dyDescent="0.15">
      <c r="A262" s="8" t="s">
        <v>6</v>
      </c>
      <c r="B262" s="3" t="s">
        <v>4</v>
      </c>
      <c r="C262" s="27">
        <f>SUM(D262:P262,Q262:AE262)</f>
        <v>57</v>
      </c>
      <c r="D262" s="29">
        <f t="shared" ref="D262:N262" si="118">SUM(D247,D250,D253,D256,D259)</f>
        <v>6</v>
      </c>
      <c r="E262" s="27">
        <f t="shared" si="118"/>
        <v>8</v>
      </c>
      <c r="F262" s="29">
        <f t="shared" si="118"/>
        <v>6</v>
      </c>
      <c r="G262" s="27">
        <f t="shared" si="118"/>
        <v>2</v>
      </c>
      <c r="H262" s="29">
        <f t="shared" si="118"/>
        <v>3</v>
      </c>
      <c r="I262" s="27">
        <f t="shared" si="118"/>
        <v>10</v>
      </c>
      <c r="J262" s="29">
        <f t="shared" si="118"/>
        <v>7</v>
      </c>
      <c r="K262" s="27">
        <f t="shared" si="118"/>
        <v>3</v>
      </c>
      <c r="L262" s="29">
        <f t="shared" si="118"/>
        <v>3</v>
      </c>
      <c r="M262" s="27">
        <f t="shared" si="118"/>
        <v>3</v>
      </c>
      <c r="N262" s="27">
        <f t="shared" si="118"/>
        <v>6</v>
      </c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5" customHeight="1" x14ac:dyDescent="0.15">
      <c r="A263" s="5">
        <v>59</v>
      </c>
      <c r="B263" s="3" t="s">
        <v>5</v>
      </c>
      <c r="C263" s="27">
        <f>SUM(D263:P263,Q263:AE263)</f>
        <v>60</v>
      </c>
      <c r="D263" s="29">
        <f t="shared" ref="D263:N263" si="119">SUM(D248,D251,D254,D257,D260)</f>
        <v>6</v>
      </c>
      <c r="E263" s="30">
        <f t="shared" si="119"/>
        <v>6</v>
      </c>
      <c r="F263" s="29">
        <f t="shared" si="119"/>
        <v>1</v>
      </c>
      <c r="G263" s="30">
        <f t="shared" si="119"/>
        <v>3</v>
      </c>
      <c r="H263" s="29">
        <f t="shared" si="119"/>
        <v>8</v>
      </c>
      <c r="I263" s="30">
        <f t="shared" si="119"/>
        <v>9</v>
      </c>
      <c r="J263" s="29">
        <f t="shared" si="119"/>
        <v>8</v>
      </c>
      <c r="K263" s="30">
        <f t="shared" si="119"/>
        <v>6</v>
      </c>
      <c r="L263" s="29">
        <f t="shared" si="119"/>
        <v>1</v>
      </c>
      <c r="M263" s="30">
        <f t="shared" si="119"/>
        <v>4</v>
      </c>
      <c r="N263" s="30">
        <f t="shared" si="119"/>
        <v>8</v>
      </c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5" customHeight="1" x14ac:dyDescent="0.15">
      <c r="A264" s="4">
        <v>50</v>
      </c>
      <c r="B264" s="2" t="s">
        <v>3</v>
      </c>
      <c r="C264" s="26">
        <f>SUM(C265:C266)</f>
        <v>191</v>
      </c>
      <c r="D264" s="26">
        <f>SUM(D265:D266)</f>
        <v>16</v>
      </c>
      <c r="E264" s="26">
        <f t="shared" ref="E264:N264" si="120">SUM(E265:E266)</f>
        <v>19</v>
      </c>
      <c r="F264" s="26">
        <f t="shared" si="120"/>
        <v>17</v>
      </c>
      <c r="G264" s="26">
        <f t="shared" si="120"/>
        <v>10</v>
      </c>
      <c r="H264" s="26">
        <f t="shared" si="120"/>
        <v>21</v>
      </c>
      <c r="I264" s="26">
        <f t="shared" si="120"/>
        <v>34</v>
      </c>
      <c r="J264" s="26">
        <f t="shared" si="120"/>
        <v>24</v>
      </c>
      <c r="K264" s="26">
        <f t="shared" si="120"/>
        <v>10</v>
      </c>
      <c r="L264" s="26">
        <f t="shared" si="120"/>
        <v>6</v>
      </c>
      <c r="M264" s="26">
        <f t="shared" si="120"/>
        <v>15</v>
      </c>
      <c r="N264" s="26">
        <f t="shared" si="120"/>
        <v>19</v>
      </c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5" customHeight="1" x14ac:dyDescent="0.15">
      <c r="A265" s="8" t="s">
        <v>6</v>
      </c>
      <c r="B265" s="2" t="s">
        <v>4</v>
      </c>
      <c r="C265" s="27">
        <f>SUM(D265:P265,Q265:AE265)</f>
        <v>102</v>
      </c>
      <c r="D265" s="27">
        <f>SUM(D244,D262)</f>
        <v>9</v>
      </c>
      <c r="E265" s="27">
        <f t="shared" ref="E265:N265" si="121">SUM(E244,E262)</f>
        <v>11</v>
      </c>
      <c r="F265" s="27">
        <f t="shared" si="121"/>
        <v>13</v>
      </c>
      <c r="G265" s="27">
        <f t="shared" si="121"/>
        <v>5</v>
      </c>
      <c r="H265" s="27">
        <f t="shared" si="121"/>
        <v>8</v>
      </c>
      <c r="I265" s="27">
        <f t="shared" si="121"/>
        <v>20</v>
      </c>
      <c r="J265" s="27">
        <f t="shared" si="121"/>
        <v>10</v>
      </c>
      <c r="K265" s="27">
        <f t="shared" si="121"/>
        <v>3</v>
      </c>
      <c r="L265" s="27">
        <f t="shared" si="121"/>
        <v>4</v>
      </c>
      <c r="M265" s="27">
        <f t="shared" si="121"/>
        <v>10</v>
      </c>
      <c r="N265" s="27">
        <f t="shared" si="121"/>
        <v>9</v>
      </c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5" customHeight="1" x14ac:dyDescent="0.15">
      <c r="A266" s="5">
        <v>59</v>
      </c>
      <c r="B266" s="2" t="s">
        <v>5</v>
      </c>
      <c r="C266" s="30">
        <f>SUM(D266:P266,Q266:AE266)</f>
        <v>89</v>
      </c>
      <c r="D266" s="30">
        <f>SUM(D245,D263)</f>
        <v>7</v>
      </c>
      <c r="E266" s="30">
        <f t="shared" ref="E266:N266" si="122">SUM(E245,E263)</f>
        <v>8</v>
      </c>
      <c r="F266" s="30">
        <f t="shared" si="122"/>
        <v>4</v>
      </c>
      <c r="G266" s="30">
        <f t="shared" si="122"/>
        <v>5</v>
      </c>
      <c r="H266" s="30">
        <f t="shared" si="122"/>
        <v>13</v>
      </c>
      <c r="I266" s="30">
        <f t="shared" si="122"/>
        <v>14</v>
      </c>
      <c r="J266" s="30">
        <f t="shared" si="122"/>
        <v>14</v>
      </c>
      <c r="K266" s="30">
        <f t="shared" si="122"/>
        <v>7</v>
      </c>
      <c r="L266" s="30">
        <f t="shared" si="122"/>
        <v>2</v>
      </c>
      <c r="M266" s="30">
        <f t="shared" si="122"/>
        <v>5</v>
      </c>
      <c r="N266" s="30">
        <f t="shared" si="122"/>
        <v>10</v>
      </c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5" customHeight="1" x14ac:dyDescent="0.15">
      <c r="A267" s="9"/>
      <c r="B267" s="9"/>
      <c r="C267" s="3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1:31" ht="15" customHeight="1" x14ac:dyDescent="0.15">
      <c r="A268" s="9"/>
      <c r="B268" s="9"/>
      <c r="C268" s="3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1:31" ht="15" customHeight="1" x14ac:dyDescent="0.15">
      <c r="A269" s="9"/>
      <c r="B269" s="9"/>
      <c r="C269" s="3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1:31" ht="15" customHeight="1" x14ac:dyDescent="0.15">
      <c r="A270" s="9"/>
      <c r="B270" s="9"/>
      <c r="C270" s="32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1:31" ht="15" customHeight="1" x14ac:dyDescent="0.15">
      <c r="A271" s="9"/>
      <c r="B271" s="9"/>
      <c r="C271" s="32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1:31" ht="15" customHeight="1" x14ac:dyDescent="0.15">
      <c r="A272" s="36"/>
      <c r="B272" s="36"/>
      <c r="C272" s="34" t="s">
        <v>26</v>
      </c>
      <c r="D272" s="34" t="str">
        <f>D2</f>
        <v>상촌</v>
      </c>
      <c r="E272" s="34" t="str">
        <f t="shared" ref="E272:N272" si="123">E2</f>
        <v>평촌</v>
      </c>
      <c r="F272" s="34" t="str">
        <f t="shared" si="123"/>
        <v>안정</v>
      </c>
      <c r="G272" s="34" t="str">
        <f t="shared" si="123"/>
        <v>흘계</v>
      </c>
      <c r="H272" s="34" t="str">
        <f t="shared" si="123"/>
        <v>월전</v>
      </c>
      <c r="I272" s="34" t="str">
        <f t="shared" si="123"/>
        <v>용화</v>
      </c>
      <c r="J272" s="34" t="str">
        <f t="shared" si="123"/>
        <v>내룡</v>
      </c>
      <c r="K272" s="34" t="str">
        <f t="shared" si="123"/>
        <v>용강</v>
      </c>
      <c r="L272" s="34" t="str">
        <f t="shared" si="123"/>
        <v>여의</v>
      </c>
      <c r="M272" s="34" t="str">
        <f t="shared" si="123"/>
        <v>자계</v>
      </c>
      <c r="N272" s="34" t="str">
        <f t="shared" si="123"/>
        <v>횡지</v>
      </c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ht="15" customHeight="1" x14ac:dyDescent="0.15">
      <c r="A273" s="36">
        <v>60</v>
      </c>
      <c r="B273" s="1" t="s">
        <v>3</v>
      </c>
      <c r="C273" s="26">
        <f>SUM(C274:C275)</f>
        <v>25</v>
      </c>
      <c r="D273" s="26">
        <f>SUM(D274:D275)</f>
        <v>0</v>
      </c>
      <c r="E273" s="26">
        <f t="shared" ref="E273:N273" si="124">SUM(E274:E275)</f>
        <v>3</v>
      </c>
      <c r="F273" s="26">
        <f t="shared" si="124"/>
        <v>2</v>
      </c>
      <c r="G273" s="26">
        <f t="shared" si="124"/>
        <v>1</v>
      </c>
      <c r="H273" s="26">
        <f t="shared" si="124"/>
        <v>3</v>
      </c>
      <c r="I273" s="26">
        <f t="shared" si="124"/>
        <v>1</v>
      </c>
      <c r="J273" s="26">
        <f t="shared" si="124"/>
        <v>5</v>
      </c>
      <c r="K273" s="26">
        <f t="shared" si="124"/>
        <v>4</v>
      </c>
      <c r="L273" s="26">
        <f t="shared" si="124"/>
        <v>2</v>
      </c>
      <c r="M273" s="26">
        <f t="shared" si="124"/>
        <v>2</v>
      </c>
      <c r="N273" s="26">
        <f t="shared" si="124"/>
        <v>2</v>
      </c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1" ht="15" customHeight="1" x14ac:dyDescent="0.15">
      <c r="A274" s="36"/>
      <c r="B274" s="1" t="s">
        <v>4</v>
      </c>
      <c r="C274" s="27">
        <f>SUM(D274:P274,Q274:AE274)</f>
        <v>10</v>
      </c>
      <c r="D274" s="35">
        <v>0</v>
      </c>
      <c r="E274" s="35">
        <v>2</v>
      </c>
      <c r="F274" s="35">
        <v>0</v>
      </c>
      <c r="G274" s="35">
        <v>0</v>
      </c>
      <c r="H274" s="35">
        <v>1</v>
      </c>
      <c r="I274" s="35">
        <v>0</v>
      </c>
      <c r="J274" s="35">
        <v>2</v>
      </c>
      <c r="K274" s="35">
        <v>2</v>
      </c>
      <c r="L274" s="35">
        <v>0</v>
      </c>
      <c r="M274" s="35">
        <v>2</v>
      </c>
      <c r="N274" s="35">
        <v>1</v>
      </c>
    </row>
    <row r="275" spans="1:31" ht="15" customHeight="1" x14ac:dyDescent="0.15">
      <c r="A275" s="36"/>
      <c r="B275" s="1" t="s">
        <v>5</v>
      </c>
      <c r="C275" s="27">
        <f>SUM(D275:P275,Q275:AE275)</f>
        <v>15</v>
      </c>
      <c r="D275" s="35">
        <v>0</v>
      </c>
      <c r="E275" s="35">
        <v>1</v>
      </c>
      <c r="F275" s="35">
        <v>2</v>
      </c>
      <c r="G275" s="35">
        <v>1</v>
      </c>
      <c r="H275" s="35">
        <v>2</v>
      </c>
      <c r="I275" s="35">
        <v>1</v>
      </c>
      <c r="J275" s="35">
        <v>3</v>
      </c>
      <c r="K275" s="35">
        <v>2</v>
      </c>
      <c r="L275" s="35">
        <v>2</v>
      </c>
      <c r="M275" s="35">
        <v>0</v>
      </c>
      <c r="N275" s="35">
        <v>1</v>
      </c>
    </row>
    <row r="276" spans="1:31" ht="15" customHeight="1" x14ac:dyDescent="0.15">
      <c r="A276" s="36">
        <v>61</v>
      </c>
      <c r="B276" s="1" t="s">
        <v>3</v>
      </c>
      <c r="C276" s="26">
        <f>SUM(C277:C278)</f>
        <v>22</v>
      </c>
      <c r="D276" s="26">
        <f>SUM(D277:D278)</f>
        <v>2</v>
      </c>
      <c r="E276" s="26">
        <f t="shared" ref="E276:N276" si="125">SUM(E277:E278)</f>
        <v>2</v>
      </c>
      <c r="F276" s="26">
        <f t="shared" si="125"/>
        <v>1</v>
      </c>
      <c r="G276" s="26">
        <f t="shared" si="125"/>
        <v>2</v>
      </c>
      <c r="H276" s="26">
        <f t="shared" si="125"/>
        <v>2</v>
      </c>
      <c r="I276" s="26">
        <f t="shared" si="125"/>
        <v>6</v>
      </c>
      <c r="J276" s="26">
        <f t="shared" si="125"/>
        <v>3</v>
      </c>
      <c r="K276" s="26">
        <f t="shared" si="125"/>
        <v>2</v>
      </c>
      <c r="L276" s="26">
        <f t="shared" si="125"/>
        <v>1</v>
      </c>
      <c r="M276" s="26">
        <f t="shared" si="125"/>
        <v>0</v>
      </c>
      <c r="N276" s="26">
        <f t="shared" si="125"/>
        <v>1</v>
      </c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ht="15" customHeight="1" x14ac:dyDescent="0.15">
      <c r="A277" s="36"/>
      <c r="B277" s="1" t="s">
        <v>4</v>
      </c>
      <c r="C277" s="27">
        <f>SUM(D277:P277,Q277:AE277)</f>
        <v>11</v>
      </c>
      <c r="D277" s="35">
        <v>2</v>
      </c>
      <c r="E277" s="35">
        <v>2</v>
      </c>
      <c r="F277" s="35">
        <v>0</v>
      </c>
      <c r="G277" s="35">
        <v>1</v>
      </c>
      <c r="H277" s="35">
        <v>0</v>
      </c>
      <c r="I277" s="35">
        <v>4</v>
      </c>
      <c r="J277" s="35">
        <v>1</v>
      </c>
      <c r="K277" s="35">
        <v>1</v>
      </c>
      <c r="L277" s="35">
        <v>0</v>
      </c>
      <c r="M277" s="35">
        <v>0</v>
      </c>
      <c r="N277" s="35">
        <v>0</v>
      </c>
    </row>
    <row r="278" spans="1:31" ht="15" customHeight="1" x14ac:dyDescent="0.15">
      <c r="A278" s="36"/>
      <c r="B278" s="1" t="s">
        <v>5</v>
      </c>
      <c r="C278" s="27">
        <f>SUM(D278:P278,Q278:AE278)</f>
        <v>11</v>
      </c>
      <c r="D278" s="35">
        <v>0</v>
      </c>
      <c r="E278" s="35">
        <v>0</v>
      </c>
      <c r="F278" s="35">
        <v>1</v>
      </c>
      <c r="G278" s="35">
        <v>1</v>
      </c>
      <c r="H278" s="35">
        <v>2</v>
      </c>
      <c r="I278" s="35">
        <v>2</v>
      </c>
      <c r="J278" s="35">
        <v>2</v>
      </c>
      <c r="K278" s="35">
        <v>1</v>
      </c>
      <c r="L278" s="35">
        <v>1</v>
      </c>
      <c r="M278" s="35">
        <v>0</v>
      </c>
      <c r="N278" s="35">
        <v>1</v>
      </c>
    </row>
    <row r="279" spans="1:31" ht="15" customHeight="1" x14ac:dyDescent="0.15">
      <c r="A279" s="36">
        <v>62</v>
      </c>
      <c r="B279" s="1" t="s">
        <v>3</v>
      </c>
      <c r="C279" s="26">
        <f>SUM(C280:C281)</f>
        <v>32</v>
      </c>
      <c r="D279" s="26">
        <f>SUM(D280:D281)</f>
        <v>2</v>
      </c>
      <c r="E279" s="26">
        <f t="shared" ref="E279:N279" si="126">SUM(E280:E281)</f>
        <v>3</v>
      </c>
      <c r="F279" s="26">
        <f t="shared" si="126"/>
        <v>2</v>
      </c>
      <c r="G279" s="26">
        <f t="shared" si="126"/>
        <v>1</v>
      </c>
      <c r="H279" s="26">
        <f t="shared" si="126"/>
        <v>9</v>
      </c>
      <c r="I279" s="26">
        <f t="shared" si="126"/>
        <v>4</v>
      </c>
      <c r="J279" s="26">
        <f t="shared" si="126"/>
        <v>1</v>
      </c>
      <c r="K279" s="26">
        <f t="shared" si="126"/>
        <v>3</v>
      </c>
      <c r="L279" s="26">
        <f t="shared" si="126"/>
        <v>2</v>
      </c>
      <c r="M279" s="26">
        <f t="shared" si="126"/>
        <v>3</v>
      </c>
      <c r="N279" s="26">
        <f t="shared" si="126"/>
        <v>2</v>
      </c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ht="15" customHeight="1" x14ac:dyDescent="0.15">
      <c r="A280" s="36"/>
      <c r="B280" s="1" t="s">
        <v>4</v>
      </c>
      <c r="C280" s="27">
        <f>SUM(D280:P280,Q280:AE280)</f>
        <v>23</v>
      </c>
      <c r="D280" s="35">
        <v>2</v>
      </c>
      <c r="E280" s="35">
        <v>1</v>
      </c>
      <c r="F280" s="35">
        <v>2</v>
      </c>
      <c r="G280" s="35">
        <v>1</v>
      </c>
      <c r="H280" s="35">
        <v>8</v>
      </c>
      <c r="I280" s="35">
        <v>2</v>
      </c>
      <c r="J280" s="35">
        <v>1</v>
      </c>
      <c r="K280" s="35">
        <v>3</v>
      </c>
      <c r="L280" s="35">
        <v>0</v>
      </c>
      <c r="M280" s="35">
        <v>2</v>
      </c>
      <c r="N280" s="35">
        <v>1</v>
      </c>
    </row>
    <row r="281" spans="1:31" ht="15" customHeight="1" x14ac:dyDescent="0.15">
      <c r="A281" s="36"/>
      <c r="B281" s="1" t="s">
        <v>5</v>
      </c>
      <c r="C281" s="27">
        <f>SUM(D281:P281,Q281:AE281)</f>
        <v>9</v>
      </c>
      <c r="D281" s="35">
        <v>0</v>
      </c>
      <c r="E281" s="35">
        <v>2</v>
      </c>
      <c r="F281" s="35">
        <v>0</v>
      </c>
      <c r="G281" s="35">
        <v>0</v>
      </c>
      <c r="H281" s="35">
        <v>1</v>
      </c>
      <c r="I281" s="35">
        <v>2</v>
      </c>
      <c r="J281" s="35">
        <v>0</v>
      </c>
      <c r="K281" s="35">
        <v>0</v>
      </c>
      <c r="L281" s="35">
        <v>2</v>
      </c>
      <c r="M281" s="35">
        <v>1</v>
      </c>
      <c r="N281" s="35">
        <v>1</v>
      </c>
    </row>
    <row r="282" spans="1:31" ht="15" customHeight="1" x14ac:dyDescent="0.15">
      <c r="A282" s="36">
        <v>63</v>
      </c>
      <c r="B282" s="1" t="s">
        <v>3</v>
      </c>
      <c r="C282" s="26">
        <f>SUM(C283:C284)</f>
        <v>30</v>
      </c>
      <c r="D282" s="26">
        <f>SUM(D283:D284)</f>
        <v>1</v>
      </c>
      <c r="E282" s="26">
        <f t="shared" ref="E282:N282" si="127">SUM(E283:E284)</f>
        <v>0</v>
      </c>
      <c r="F282" s="26">
        <f t="shared" si="127"/>
        <v>5</v>
      </c>
      <c r="G282" s="26">
        <f t="shared" si="127"/>
        <v>2</v>
      </c>
      <c r="H282" s="26">
        <f t="shared" si="127"/>
        <v>2</v>
      </c>
      <c r="I282" s="26">
        <f t="shared" si="127"/>
        <v>5</v>
      </c>
      <c r="J282" s="26">
        <f t="shared" si="127"/>
        <v>2</v>
      </c>
      <c r="K282" s="26">
        <f t="shared" si="127"/>
        <v>1</v>
      </c>
      <c r="L282" s="26">
        <f t="shared" si="127"/>
        <v>3</v>
      </c>
      <c r="M282" s="26">
        <f t="shared" si="127"/>
        <v>7</v>
      </c>
      <c r="N282" s="26">
        <f t="shared" si="127"/>
        <v>2</v>
      </c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ht="15" customHeight="1" x14ac:dyDescent="0.15">
      <c r="A283" s="36"/>
      <c r="B283" s="1" t="s">
        <v>4</v>
      </c>
      <c r="C283" s="27">
        <f>SUM(D283:P283,Q283:AE283)</f>
        <v>16</v>
      </c>
      <c r="D283" s="35">
        <v>0</v>
      </c>
      <c r="E283" s="35">
        <v>0</v>
      </c>
      <c r="F283" s="35">
        <v>3</v>
      </c>
      <c r="G283" s="35">
        <v>1</v>
      </c>
      <c r="H283" s="35">
        <v>1</v>
      </c>
      <c r="I283" s="35">
        <v>4</v>
      </c>
      <c r="J283" s="35">
        <v>1</v>
      </c>
      <c r="K283" s="35">
        <v>1</v>
      </c>
      <c r="L283" s="35">
        <v>3</v>
      </c>
      <c r="M283" s="35">
        <v>1</v>
      </c>
      <c r="N283" s="35">
        <v>1</v>
      </c>
    </row>
    <row r="284" spans="1:31" ht="15" customHeight="1" x14ac:dyDescent="0.15">
      <c r="A284" s="36"/>
      <c r="B284" s="1" t="s">
        <v>5</v>
      </c>
      <c r="C284" s="27">
        <f>SUM(D284:P284,Q284:AE284)</f>
        <v>14</v>
      </c>
      <c r="D284" s="35">
        <v>1</v>
      </c>
      <c r="E284" s="35">
        <v>0</v>
      </c>
      <c r="F284" s="35">
        <v>2</v>
      </c>
      <c r="G284" s="35">
        <v>1</v>
      </c>
      <c r="H284" s="35">
        <v>1</v>
      </c>
      <c r="I284" s="35">
        <v>1</v>
      </c>
      <c r="J284" s="35">
        <v>1</v>
      </c>
      <c r="K284" s="35">
        <v>0</v>
      </c>
      <c r="L284" s="35">
        <v>0</v>
      </c>
      <c r="M284" s="35">
        <v>6</v>
      </c>
      <c r="N284" s="35">
        <v>1</v>
      </c>
    </row>
    <row r="285" spans="1:31" ht="15" customHeight="1" x14ac:dyDescent="0.15">
      <c r="A285" s="36">
        <v>64</v>
      </c>
      <c r="B285" s="1" t="s">
        <v>3</v>
      </c>
      <c r="C285" s="26">
        <f>SUM(C286:C287)</f>
        <v>29</v>
      </c>
      <c r="D285" s="26">
        <f>SUM(D286:D287)</f>
        <v>3</v>
      </c>
      <c r="E285" s="26">
        <f t="shared" ref="E285:N285" si="128">SUM(E286:E287)</f>
        <v>3</v>
      </c>
      <c r="F285" s="26">
        <f t="shared" si="128"/>
        <v>4</v>
      </c>
      <c r="G285" s="26">
        <f t="shared" si="128"/>
        <v>0</v>
      </c>
      <c r="H285" s="26">
        <f t="shared" si="128"/>
        <v>3</v>
      </c>
      <c r="I285" s="26">
        <f t="shared" si="128"/>
        <v>5</v>
      </c>
      <c r="J285" s="26">
        <f t="shared" si="128"/>
        <v>3</v>
      </c>
      <c r="K285" s="26">
        <f t="shared" si="128"/>
        <v>0</v>
      </c>
      <c r="L285" s="26">
        <f t="shared" si="128"/>
        <v>2</v>
      </c>
      <c r="M285" s="26">
        <f t="shared" si="128"/>
        <v>5</v>
      </c>
      <c r="N285" s="26">
        <f t="shared" si="128"/>
        <v>1</v>
      </c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ht="15" customHeight="1" x14ac:dyDescent="0.15">
      <c r="A286" s="36"/>
      <c r="B286" s="1" t="s">
        <v>4</v>
      </c>
      <c r="C286" s="27">
        <f>SUM(D286:P286,Q286:AE286)</f>
        <v>15</v>
      </c>
      <c r="D286" s="35">
        <v>0</v>
      </c>
      <c r="E286" s="35">
        <v>3</v>
      </c>
      <c r="F286" s="35">
        <v>3</v>
      </c>
      <c r="G286" s="35">
        <v>0</v>
      </c>
      <c r="H286" s="35">
        <v>0</v>
      </c>
      <c r="I286" s="35">
        <v>1</v>
      </c>
      <c r="J286" s="35">
        <v>2</v>
      </c>
      <c r="K286" s="35">
        <v>0</v>
      </c>
      <c r="L286" s="35">
        <v>2</v>
      </c>
      <c r="M286" s="35">
        <v>3</v>
      </c>
      <c r="N286" s="35">
        <v>1</v>
      </c>
    </row>
    <row r="287" spans="1:31" ht="15" customHeight="1" x14ac:dyDescent="0.15">
      <c r="A287" s="37"/>
      <c r="B287" s="1" t="s">
        <v>5</v>
      </c>
      <c r="C287" s="27">
        <f>SUM(D287:P287,Q287:AE287)</f>
        <v>14</v>
      </c>
      <c r="D287" s="35">
        <v>3</v>
      </c>
      <c r="E287" s="35">
        <v>0</v>
      </c>
      <c r="F287" s="35">
        <v>1</v>
      </c>
      <c r="G287" s="35">
        <v>0</v>
      </c>
      <c r="H287" s="35">
        <v>3</v>
      </c>
      <c r="I287" s="35">
        <v>4</v>
      </c>
      <c r="J287" s="35">
        <v>1</v>
      </c>
      <c r="K287" s="35">
        <v>0</v>
      </c>
      <c r="L287" s="35">
        <v>0</v>
      </c>
      <c r="M287" s="35">
        <v>2</v>
      </c>
      <c r="N287" s="35">
        <v>0</v>
      </c>
    </row>
    <row r="288" spans="1:31" ht="15" customHeight="1" x14ac:dyDescent="0.15">
      <c r="A288" s="4">
        <v>60</v>
      </c>
      <c r="B288" s="3" t="s">
        <v>3</v>
      </c>
      <c r="C288" s="26">
        <f t="shared" ref="C288:N288" si="129">SUM(C289:C290)</f>
        <v>138</v>
      </c>
      <c r="D288" s="28">
        <f t="shared" si="129"/>
        <v>8</v>
      </c>
      <c r="E288" s="26">
        <f t="shared" si="129"/>
        <v>11</v>
      </c>
      <c r="F288" s="26">
        <f t="shared" si="129"/>
        <v>14</v>
      </c>
      <c r="G288" s="26">
        <f t="shared" si="129"/>
        <v>6</v>
      </c>
      <c r="H288" s="26">
        <f t="shared" si="129"/>
        <v>19</v>
      </c>
      <c r="I288" s="26">
        <f t="shared" si="129"/>
        <v>21</v>
      </c>
      <c r="J288" s="26">
        <f t="shared" si="129"/>
        <v>14</v>
      </c>
      <c r="K288" s="26">
        <f t="shared" si="129"/>
        <v>10</v>
      </c>
      <c r="L288" s="26">
        <f t="shared" si="129"/>
        <v>10</v>
      </c>
      <c r="M288" s="26">
        <f t="shared" si="129"/>
        <v>17</v>
      </c>
      <c r="N288" s="26">
        <f t="shared" si="129"/>
        <v>8</v>
      </c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31" ht="15" customHeight="1" x14ac:dyDescent="0.15">
      <c r="A289" s="8" t="s">
        <v>6</v>
      </c>
      <c r="B289" s="3" t="s">
        <v>4</v>
      </c>
      <c r="C289" s="27">
        <f>SUM(D289:P289,Q289:AE289)</f>
        <v>75</v>
      </c>
      <c r="D289" s="29">
        <f t="shared" ref="D289:N289" si="130">SUM(D274,D277,D280,D283,D286)</f>
        <v>4</v>
      </c>
      <c r="E289" s="27">
        <f t="shared" si="130"/>
        <v>8</v>
      </c>
      <c r="F289" s="27">
        <f t="shared" si="130"/>
        <v>8</v>
      </c>
      <c r="G289" s="27">
        <f t="shared" si="130"/>
        <v>3</v>
      </c>
      <c r="H289" s="27">
        <f t="shared" si="130"/>
        <v>10</v>
      </c>
      <c r="I289" s="27">
        <f t="shared" si="130"/>
        <v>11</v>
      </c>
      <c r="J289" s="27">
        <f t="shared" si="130"/>
        <v>7</v>
      </c>
      <c r="K289" s="27">
        <f t="shared" si="130"/>
        <v>7</v>
      </c>
      <c r="L289" s="27">
        <f t="shared" si="130"/>
        <v>5</v>
      </c>
      <c r="M289" s="27">
        <f t="shared" si="130"/>
        <v>8</v>
      </c>
      <c r="N289" s="27">
        <f t="shared" si="130"/>
        <v>4</v>
      </c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1:31" ht="15" customHeight="1" x14ac:dyDescent="0.15">
      <c r="A290" s="5">
        <v>64</v>
      </c>
      <c r="B290" s="3" t="s">
        <v>5</v>
      </c>
      <c r="C290" s="27">
        <f>SUM(D290:P290,Q290:AE290)</f>
        <v>63</v>
      </c>
      <c r="D290" s="29">
        <f t="shared" ref="D290:N290" si="131">SUM(D275,D278,D281,D284,D287)</f>
        <v>4</v>
      </c>
      <c r="E290" s="30">
        <f t="shared" si="131"/>
        <v>3</v>
      </c>
      <c r="F290" s="30">
        <f t="shared" si="131"/>
        <v>6</v>
      </c>
      <c r="G290" s="30">
        <f t="shared" si="131"/>
        <v>3</v>
      </c>
      <c r="H290" s="30">
        <f t="shared" si="131"/>
        <v>9</v>
      </c>
      <c r="I290" s="30">
        <f t="shared" si="131"/>
        <v>10</v>
      </c>
      <c r="J290" s="30">
        <f t="shared" si="131"/>
        <v>7</v>
      </c>
      <c r="K290" s="30">
        <f t="shared" si="131"/>
        <v>3</v>
      </c>
      <c r="L290" s="30">
        <f t="shared" si="131"/>
        <v>5</v>
      </c>
      <c r="M290" s="30">
        <f t="shared" si="131"/>
        <v>9</v>
      </c>
      <c r="N290" s="30">
        <f t="shared" si="131"/>
        <v>4</v>
      </c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1:31" ht="15" customHeight="1" x14ac:dyDescent="0.15">
      <c r="A291" s="39">
        <v>65</v>
      </c>
      <c r="B291" s="1" t="s">
        <v>3</v>
      </c>
      <c r="C291" s="26">
        <f t="shared" ref="C291:N291" si="132">SUM(C292:C293)</f>
        <v>18</v>
      </c>
      <c r="D291" s="26">
        <f t="shared" si="132"/>
        <v>3</v>
      </c>
      <c r="E291" s="26">
        <f t="shared" si="132"/>
        <v>0</v>
      </c>
      <c r="F291" s="26">
        <f t="shared" si="132"/>
        <v>0</v>
      </c>
      <c r="G291" s="26">
        <f t="shared" si="132"/>
        <v>0</v>
      </c>
      <c r="H291" s="26">
        <f t="shared" si="132"/>
        <v>2</v>
      </c>
      <c r="I291" s="26">
        <f t="shared" si="132"/>
        <v>3</v>
      </c>
      <c r="J291" s="26">
        <f t="shared" si="132"/>
        <v>3</v>
      </c>
      <c r="K291" s="26">
        <f t="shared" si="132"/>
        <v>1</v>
      </c>
      <c r="L291" s="26">
        <f t="shared" si="132"/>
        <v>1</v>
      </c>
      <c r="M291" s="26">
        <f t="shared" si="132"/>
        <v>2</v>
      </c>
      <c r="N291" s="26">
        <f t="shared" si="132"/>
        <v>3</v>
      </c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1:31" ht="15" customHeight="1" x14ac:dyDescent="0.15">
      <c r="A292" s="36"/>
      <c r="B292" s="1" t="s">
        <v>4</v>
      </c>
      <c r="C292" s="27">
        <f>SUM(D292:P292,Q292:AE292)</f>
        <v>15</v>
      </c>
      <c r="D292" s="35">
        <v>2</v>
      </c>
      <c r="E292" s="35">
        <v>0</v>
      </c>
      <c r="F292" s="35">
        <v>0</v>
      </c>
      <c r="G292" s="35">
        <v>0</v>
      </c>
      <c r="H292" s="35">
        <v>2</v>
      </c>
      <c r="I292" s="35">
        <v>3</v>
      </c>
      <c r="J292" s="35">
        <v>3</v>
      </c>
      <c r="K292" s="35">
        <v>1</v>
      </c>
      <c r="L292" s="35">
        <v>1</v>
      </c>
      <c r="M292" s="35">
        <v>2</v>
      </c>
      <c r="N292" s="35">
        <v>1</v>
      </c>
    </row>
    <row r="293" spans="1:31" ht="15" customHeight="1" x14ac:dyDescent="0.15">
      <c r="A293" s="36"/>
      <c r="B293" s="1" t="s">
        <v>5</v>
      </c>
      <c r="C293" s="27">
        <f>SUM(D293:P293,Q293:AE293)</f>
        <v>3</v>
      </c>
      <c r="D293" s="35">
        <v>1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2</v>
      </c>
    </row>
    <row r="294" spans="1:31" ht="15" customHeight="1" x14ac:dyDescent="0.15">
      <c r="A294" s="36">
        <v>66</v>
      </c>
      <c r="B294" s="1" t="s">
        <v>3</v>
      </c>
      <c r="C294" s="26">
        <f>SUM(C295:C296)</f>
        <v>18</v>
      </c>
      <c r="D294" s="26">
        <f>SUM(D295:D296)</f>
        <v>1</v>
      </c>
      <c r="E294" s="26">
        <f t="shared" ref="E294:N294" si="133">SUM(E295:E296)</f>
        <v>1</v>
      </c>
      <c r="F294" s="26">
        <f t="shared" si="133"/>
        <v>2</v>
      </c>
      <c r="G294" s="26">
        <f t="shared" si="133"/>
        <v>1</v>
      </c>
      <c r="H294" s="26">
        <f t="shared" si="133"/>
        <v>2</v>
      </c>
      <c r="I294" s="26">
        <f t="shared" si="133"/>
        <v>2</v>
      </c>
      <c r="J294" s="26">
        <f t="shared" si="133"/>
        <v>1</v>
      </c>
      <c r="K294" s="26">
        <f t="shared" si="133"/>
        <v>3</v>
      </c>
      <c r="L294" s="26">
        <f t="shared" si="133"/>
        <v>2</v>
      </c>
      <c r="M294" s="26">
        <f t="shared" si="133"/>
        <v>3</v>
      </c>
      <c r="N294" s="26">
        <f t="shared" si="133"/>
        <v>0</v>
      </c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ht="15" customHeight="1" x14ac:dyDescent="0.15">
      <c r="A295" s="36"/>
      <c r="B295" s="1" t="s">
        <v>4</v>
      </c>
      <c r="C295" s="27">
        <f>SUM(D295:P295,Q295:AE295)</f>
        <v>10</v>
      </c>
      <c r="D295" s="35">
        <v>1</v>
      </c>
      <c r="E295" s="35">
        <v>1</v>
      </c>
      <c r="F295" s="35">
        <v>2</v>
      </c>
      <c r="G295" s="35">
        <v>1</v>
      </c>
      <c r="H295" s="35">
        <v>1</v>
      </c>
      <c r="I295" s="35">
        <v>1</v>
      </c>
      <c r="J295" s="35">
        <v>1</v>
      </c>
      <c r="K295" s="35">
        <v>0</v>
      </c>
      <c r="L295" s="35">
        <v>1</v>
      </c>
      <c r="M295" s="35">
        <v>1</v>
      </c>
      <c r="N295" s="35">
        <v>0</v>
      </c>
    </row>
    <row r="296" spans="1:31" ht="15" customHeight="1" x14ac:dyDescent="0.15">
      <c r="A296" s="36"/>
      <c r="B296" s="1" t="s">
        <v>5</v>
      </c>
      <c r="C296" s="27">
        <f>SUM(D296:P296,Q296:AE296)</f>
        <v>8</v>
      </c>
      <c r="D296" s="35">
        <v>0</v>
      </c>
      <c r="E296" s="35">
        <v>0</v>
      </c>
      <c r="F296" s="35">
        <v>0</v>
      </c>
      <c r="G296" s="35">
        <v>0</v>
      </c>
      <c r="H296" s="35">
        <v>1</v>
      </c>
      <c r="I296" s="35">
        <v>1</v>
      </c>
      <c r="J296" s="35">
        <v>0</v>
      </c>
      <c r="K296" s="35">
        <v>3</v>
      </c>
      <c r="L296" s="35">
        <v>1</v>
      </c>
      <c r="M296" s="35">
        <v>2</v>
      </c>
      <c r="N296" s="35">
        <v>0</v>
      </c>
    </row>
    <row r="297" spans="1:31" ht="15" customHeight="1" x14ac:dyDescent="0.15">
      <c r="A297" s="36">
        <v>67</v>
      </c>
      <c r="B297" s="1" t="s">
        <v>3</v>
      </c>
      <c r="C297" s="26">
        <f>SUM(C298:C299)</f>
        <v>11</v>
      </c>
      <c r="D297" s="26">
        <f>SUM(D298:D299)</f>
        <v>2</v>
      </c>
      <c r="E297" s="26">
        <f t="shared" ref="E297:N297" si="134">SUM(E298:E299)</f>
        <v>0</v>
      </c>
      <c r="F297" s="26">
        <f t="shared" si="134"/>
        <v>1</v>
      </c>
      <c r="G297" s="26">
        <f t="shared" si="134"/>
        <v>0</v>
      </c>
      <c r="H297" s="26">
        <f t="shared" si="134"/>
        <v>3</v>
      </c>
      <c r="I297" s="26">
        <f t="shared" si="134"/>
        <v>1</v>
      </c>
      <c r="J297" s="26">
        <f t="shared" si="134"/>
        <v>1</v>
      </c>
      <c r="K297" s="26">
        <f t="shared" si="134"/>
        <v>0</v>
      </c>
      <c r="L297" s="26">
        <f t="shared" si="134"/>
        <v>2</v>
      </c>
      <c r="M297" s="26">
        <f t="shared" si="134"/>
        <v>1</v>
      </c>
      <c r="N297" s="26">
        <f t="shared" si="134"/>
        <v>0</v>
      </c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1:31" ht="15" customHeight="1" x14ac:dyDescent="0.15">
      <c r="A298" s="36"/>
      <c r="B298" s="1" t="s">
        <v>4</v>
      </c>
      <c r="C298" s="27">
        <f>SUM(D298:P298,Q298:AE298)</f>
        <v>7</v>
      </c>
      <c r="D298" s="35">
        <v>2</v>
      </c>
      <c r="E298" s="35">
        <v>0</v>
      </c>
      <c r="F298" s="35">
        <v>0</v>
      </c>
      <c r="G298" s="35">
        <v>0</v>
      </c>
      <c r="H298" s="35">
        <v>2</v>
      </c>
      <c r="I298" s="35">
        <v>0</v>
      </c>
      <c r="J298" s="35">
        <v>1</v>
      </c>
      <c r="K298" s="35">
        <v>0</v>
      </c>
      <c r="L298" s="35">
        <v>1</v>
      </c>
      <c r="M298" s="35">
        <v>1</v>
      </c>
      <c r="N298" s="35">
        <v>0</v>
      </c>
    </row>
    <row r="299" spans="1:31" ht="15" customHeight="1" x14ac:dyDescent="0.15">
      <c r="A299" s="36"/>
      <c r="B299" s="1" t="s">
        <v>5</v>
      </c>
      <c r="C299" s="27">
        <f>SUM(D299:P299,Q299:AE299)</f>
        <v>4</v>
      </c>
      <c r="D299" s="35">
        <v>0</v>
      </c>
      <c r="E299" s="35">
        <v>0</v>
      </c>
      <c r="F299" s="35">
        <v>1</v>
      </c>
      <c r="G299" s="35">
        <v>0</v>
      </c>
      <c r="H299" s="35">
        <v>1</v>
      </c>
      <c r="I299" s="35">
        <v>1</v>
      </c>
      <c r="J299" s="35">
        <v>0</v>
      </c>
      <c r="K299" s="35">
        <v>0</v>
      </c>
      <c r="L299" s="35">
        <v>1</v>
      </c>
      <c r="M299" s="35">
        <v>0</v>
      </c>
      <c r="N299" s="35">
        <v>0</v>
      </c>
    </row>
    <row r="300" spans="1:31" ht="15" customHeight="1" x14ac:dyDescent="0.15">
      <c r="A300" s="36">
        <v>68</v>
      </c>
      <c r="B300" s="1" t="s">
        <v>3</v>
      </c>
      <c r="C300" s="26">
        <f>SUM(C301:C302)</f>
        <v>12</v>
      </c>
      <c r="D300" s="26">
        <f>SUM(D301:D302)</f>
        <v>0</v>
      </c>
      <c r="E300" s="26">
        <f t="shared" ref="E300:N300" si="135">SUM(E301:E302)</f>
        <v>2</v>
      </c>
      <c r="F300" s="26">
        <f t="shared" si="135"/>
        <v>0</v>
      </c>
      <c r="G300" s="26">
        <f t="shared" si="135"/>
        <v>1</v>
      </c>
      <c r="H300" s="26">
        <f t="shared" si="135"/>
        <v>2</v>
      </c>
      <c r="I300" s="26">
        <f t="shared" si="135"/>
        <v>4</v>
      </c>
      <c r="J300" s="26">
        <f t="shared" si="135"/>
        <v>1</v>
      </c>
      <c r="K300" s="26">
        <f t="shared" si="135"/>
        <v>2</v>
      </c>
      <c r="L300" s="26">
        <f t="shared" si="135"/>
        <v>0</v>
      </c>
      <c r="M300" s="26">
        <f t="shared" si="135"/>
        <v>0</v>
      </c>
      <c r="N300" s="26">
        <f t="shared" si="135"/>
        <v>0</v>
      </c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1:31" ht="15" customHeight="1" x14ac:dyDescent="0.15">
      <c r="A301" s="36"/>
      <c r="B301" s="1" t="s">
        <v>4</v>
      </c>
      <c r="C301" s="27">
        <f>SUM(D301:P301,Q301:AE301)</f>
        <v>3</v>
      </c>
      <c r="D301" s="35">
        <v>0</v>
      </c>
      <c r="E301" s="35">
        <v>0</v>
      </c>
      <c r="F301" s="35">
        <v>0</v>
      </c>
      <c r="G301" s="35">
        <v>1</v>
      </c>
      <c r="H301" s="35">
        <v>1</v>
      </c>
      <c r="I301" s="35">
        <v>1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</row>
    <row r="302" spans="1:31" ht="15" customHeight="1" x14ac:dyDescent="0.15">
      <c r="A302" s="36"/>
      <c r="B302" s="1" t="s">
        <v>5</v>
      </c>
      <c r="C302" s="27">
        <f>SUM(D302:P302,Q302:AE302)</f>
        <v>9</v>
      </c>
      <c r="D302" s="35">
        <v>0</v>
      </c>
      <c r="E302" s="35">
        <v>2</v>
      </c>
      <c r="F302" s="35">
        <v>0</v>
      </c>
      <c r="G302" s="35">
        <v>0</v>
      </c>
      <c r="H302" s="35">
        <v>1</v>
      </c>
      <c r="I302" s="35">
        <v>3</v>
      </c>
      <c r="J302" s="35">
        <v>1</v>
      </c>
      <c r="K302" s="35">
        <v>2</v>
      </c>
      <c r="L302" s="35">
        <v>0</v>
      </c>
      <c r="M302" s="35">
        <v>0</v>
      </c>
      <c r="N302" s="35">
        <v>0</v>
      </c>
    </row>
    <row r="303" spans="1:31" ht="15" customHeight="1" x14ac:dyDescent="0.15">
      <c r="A303" s="36">
        <v>69</v>
      </c>
      <c r="B303" s="1" t="s">
        <v>3</v>
      </c>
      <c r="C303" s="26">
        <f>SUM(C304:C305)</f>
        <v>10</v>
      </c>
      <c r="D303" s="26">
        <f>SUM(D304:D305)</f>
        <v>1</v>
      </c>
      <c r="E303" s="26">
        <f t="shared" ref="E303:N303" si="136">SUM(E304:E305)</f>
        <v>3</v>
      </c>
      <c r="F303" s="26">
        <f t="shared" si="136"/>
        <v>0</v>
      </c>
      <c r="G303" s="26">
        <f t="shared" si="136"/>
        <v>1</v>
      </c>
      <c r="H303" s="26">
        <f t="shared" si="136"/>
        <v>1</v>
      </c>
      <c r="I303" s="26">
        <f t="shared" si="136"/>
        <v>0</v>
      </c>
      <c r="J303" s="26">
        <f t="shared" si="136"/>
        <v>0</v>
      </c>
      <c r="K303" s="26">
        <f t="shared" si="136"/>
        <v>1</v>
      </c>
      <c r="L303" s="26">
        <f t="shared" si="136"/>
        <v>1</v>
      </c>
      <c r="M303" s="26">
        <f t="shared" si="136"/>
        <v>1</v>
      </c>
      <c r="N303" s="26">
        <f t="shared" si="136"/>
        <v>1</v>
      </c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1:31" ht="15" customHeight="1" x14ac:dyDescent="0.15">
      <c r="A304" s="36"/>
      <c r="B304" s="1" t="s">
        <v>4</v>
      </c>
      <c r="C304" s="27">
        <f>SUM(D304:P304,Q304:AE304)</f>
        <v>1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1</v>
      </c>
      <c r="L304" s="35">
        <v>0</v>
      </c>
      <c r="M304" s="35">
        <v>0</v>
      </c>
      <c r="N304" s="35">
        <v>0</v>
      </c>
    </row>
    <row r="305" spans="1:31" ht="15" customHeight="1" x14ac:dyDescent="0.15">
      <c r="A305" s="37"/>
      <c r="B305" s="1" t="s">
        <v>5</v>
      </c>
      <c r="C305" s="27">
        <f>SUM(D305:P305,Q305:AE305)</f>
        <v>9</v>
      </c>
      <c r="D305" s="35">
        <v>1</v>
      </c>
      <c r="E305" s="35">
        <v>3</v>
      </c>
      <c r="F305" s="35">
        <v>0</v>
      </c>
      <c r="G305" s="35">
        <v>1</v>
      </c>
      <c r="H305" s="35">
        <v>1</v>
      </c>
      <c r="I305" s="35">
        <v>0</v>
      </c>
      <c r="J305" s="35">
        <v>0</v>
      </c>
      <c r="K305" s="35">
        <v>0</v>
      </c>
      <c r="L305" s="35">
        <v>1</v>
      </c>
      <c r="M305" s="35">
        <v>1</v>
      </c>
      <c r="N305" s="35">
        <v>1</v>
      </c>
    </row>
    <row r="306" spans="1:31" ht="15" customHeight="1" x14ac:dyDescent="0.15">
      <c r="A306" s="4">
        <v>65</v>
      </c>
      <c r="B306" s="3" t="s">
        <v>3</v>
      </c>
      <c r="C306" s="26">
        <f t="shared" ref="C306:N306" si="137">SUM(C307:C308)</f>
        <v>69</v>
      </c>
      <c r="D306" s="28">
        <f t="shared" si="137"/>
        <v>7</v>
      </c>
      <c r="E306" s="26">
        <f t="shared" si="137"/>
        <v>6</v>
      </c>
      <c r="F306" s="31">
        <f t="shared" si="137"/>
        <v>3</v>
      </c>
      <c r="G306" s="26">
        <f t="shared" si="137"/>
        <v>3</v>
      </c>
      <c r="H306" s="26">
        <f t="shared" si="137"/>
        <v>10</v>
      </c>
      <c r="I306" s="26">
        <f t="shared" si="137"/>
        <v>10</v>
      </c>
      <c r="J306" s="26">
        <f t="shared" si="137"/>
        <v>6</v>
      </c>
      <c r="K306" s="26">
        <f t="shared" si="137"/>
        <v>7</v>
      </c>
      <c r="L306" s="26">
        <f t="shared" si="137"/>
        <v>6</v>
      </c>
      <c r="M306" s="26">
        <f t="shared" si="137"/>
        <v>7</v>
      </c>
      <c r="N306" s="26">
        <f t="shared" si="137"/>
        <v>4</v>
      </c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1:31" ht="15" customHeight="1" x14ac:dyDescent="0.15">
      <c r="A307" s="8" t="s">
        <v>6</v>
      </c>
      <c r="B307" s="3" t="s">
        <v>4</v>
      </c>
      <c r="C307" s="27">
        <f>SUM(D307:P307,Q307:AE307)</f>
        <v>36</v>
      </c>
      <c r="D307" s="29">
        <f t="shared" ref="D307:N307" si="138">SUM(D292,D295,D298,D301,D304)</f>
        <v>5</v>
      </c>
      <c r="E307" s="27">
        <f t="shared" si="138"/>
        <v>1</v>
      </c>
      <c r="F307" s="29">
        <f t="shared" si="138"/>
        <v>2</v>
      </c>
      <c r="G307" s="27">
        <f t="shared" si="138"/>
        <v>2</v>
      </c>
      <c r="H307" s="29">
        <f t="shared" si="138"/>
        <v>6</v>
      </c>
      <c r="I307" s="27">
        <f t="shared" si="138"/>
        <v>5</v>
      </c>
      <c r="J307" s="29">
        <f t="shared" si="138"/>
        <v>5</v>
      </c>
      <c r="K307" s="27">
        <f t="shared" si="138"/>
        <v>2</v>
      </c>
      <c r="L307" s="29">
        <f t="shared" si="138"/>
        <v>3</v>
      </c>
      <c r="M307" s="27">
        <f t="shared" si="138"/>
        <v>4</v>
      </c>
      <c r="N307" s="27">
        <f t="shared" si="138"/>
        <v>1</v>
      </c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1:31" ht="15" customHeight="1" x14ac:dyDescent="0.15">
      <c r="A308" s="5">
        <v>69</v>
      </c>
      <c r="B308" s="3" t="s">
        <v>5</v>
      </c>
      <c r="C308" s="27">
        <f>SUM(D308:P308,Q308:AE308)</f>
        <v>33</v>
      </c>
      <c r="D308" s="29">
        <f t="shared" ref="D308:N308" si="139">SUM(D293,D296,D299,D302,D305)</f>
        <v>2</v>
      </c>
      <c r="E308" s="30">
        <f t="shared" si="139"/>
        <v>5</v>
      </c>
      <c r="F308" s="29">
        <f t="shared" si="139"/>
        <v>1</v>
      </c>
      <c r="G308" s="30">
        <f t="shared" si="139"/>
        <v>1</v>
      </c>
      <c r="H308" s="29">
        <f t="shared" si="139"/>
        <v>4</v>
      </c>
      <c r="I308" s="30">
        <f t="shared" si="139"/>
        <v>5</v>
      </c>
      <c r="J308" s="29">
        <f t="shared" si="139"/>
        <v>1</v>
      </c>
      <c r="K308" s="30">
        <f t="shared" si="139"/>
        <v>5</v>
      </c>
      <c r="L308" s="29">
        <f t="shared" si="139"/>
        <v>3</v>
      </c>
      <c r="M308" s="30">
        <f t="shared" si="139"/>
        <v>3</v>
      </c>
      <c r="N308" s="30">
        <f t="shared" si="139"/>
        <v>3</v>
      </c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31" ht="15" customHeight="1" x14ac:dyDescent="0.15">
      <c r="A309" s="4">
        <v>60</v>
      </c>
      <c r="B309" s="2" t="s">
        <v>3</v>
      </c>
      <c r="C309" s="26">
        <f>SUM(C310:C311)</f>
        <v>207</v>
      </c>
      <c r="D309" s="26">
        <f>SUM(D310:D311)</f>
        <v>15</v>
      </c>
      <c r="E309" s="26">
        <f t="shared" ref="E309:N309" si="140">SUM(E310:E311)</f>
        <v>17</v>
      </c>
      <c r="F309" s="26">
        <f t="shared" si="140"/>
        <v>17</v>
      </c>
      <c r="G309" s="26">
        <f t="shared" si="140"/>
        <v>9</v>
      </c>
      <c r="H309" s="26">
        <f t="shared" si="140"/>
        <v>29</v>
      </c>
      <c r="I309" s="26">
        <f t="shared" si="140"/>
        <v>31</v>
      </c>
      <c r="J309" s="26">
        <f t="shared" si="140"/>
        <v>20</v>
      </c>
      <c r="K309" s="26">
        <f t="shared" si="140"/>
        <v>17</v>
      </c>
      <c r="L309" s="26">
        <f t="shared" si="140"/>
        <v>16</v>
      </c>
      <c r="M309" s="26">
        <f t="shared" si="140"/>
        <v>24</v>
      </c>
      <c r="N309" s="26">
        <f t="shared" si="140"/>
        <v>12</v>
      </c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1" ht="15" customHeight="1" x14ac:dyDescent="0.15">
      <c r="A310" s="8" t="s">
        <v>6</v>
      </c>
      <c r="B310" s="2" t="s">
        <v>4</v>
      </c>
      <c r="C310" s="27">
        <f>SUM(D310:P310,Q310:AE310)</f>
        <v>111</v>
      </c>
      <c r="D310" s="27">
        <f>SUM(D289,D307)</f>
        <v>9</v>
      </c>
      <c r="E310" s="27">
        <f t="shared" ref="E310:N310" si="141">SUM(E289,E307)</f>
        <v>9</v>
      </c>
      <c r="F310" s="27">
        <f t="shared" si="141"/>
        <v>10</v>
      </c>
      <c r="G310" s="27">
        <f t="shared" si="141"/>
        <v>5</v>
      </c>
      <c r="H310" s="27">
        <f t="shared" si="141"/>
        <v>16</v>
      </c>
      <c r="I310" s="27">
        <f t="shared" si="141"/>
        <v>16</v>
      </c>
      <c r="J310" s="27">
        <f t="shared" si="141"/>
        <v>12</v>
      </c>
      <c r="K310" s="27">
        <f t="shared" si="141"/>
        <v>9</v>
      </c>
      <c r="L310" s="27">
        <f t="shared" si="141"/>
        <v>8</v>
      </c>
      <c r="M310" s="27">
        <f t="shared" si="141"/>
        <v>12</v>
      </c>
      <c r="N310" s="27">
        <f t="shared" si="141"/>
        <v>5</v>
      </c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1" ht="15" customHeight="1" x14ac:dyDescent="0.15">
      <c r="A311" s="5">
        <v>69</v>
      </c>
      <c r="B311" s="2" t="s">
        <v>5</v>
      </c>
      <c r="C311" s="30">
        <f>SUM(D311:P311,Q311:AE311)</f>
        <v>96</v>
      </c>
      <c r="D311" s="30">
        <f>SUM(D290,D308)</f>
        <v>6</v>
      </c>
      <c r="E311" s="30">
        <f t="shared" ref="E311:N311" si="142">SUM(E290,E308)</f>
        <v>8</v>
      </c>
      <c r="F311" s="30">
        <f t="shared" si="142"/>
        <v>7</v>
      </c>
      <c r="G311" s="30">
        <f t="shared" si="142"/>
        <v>4</v>
      </c>
      <c r="H311" s="30">
        <f t="shared" si="142"/>
        <v>13</v>
      </c>
      <c r="I311" s="30">
        <f t="shared" si="142"/>
        <v>15</v>
      </c>
      <c r="J311" s="30">
        <f t="shared" si="142"/>
        <v>8</v>
      </c>
      <c r="K311" s="30">
        <f t="shared" si="142"/>
        <v>8</v>
      </c>
      <c r="L311" s="30">
        <f t="shared" si="142"/>
        <v>8</v>
      </c>
      <c r="M311" s="30">
        <f t="shared" si="142"/>
        <v>12</v>
      </c>
      <c r="N311" s="30">
        <f t="shared" si="142"/>
        <v>7</v>
      </c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1" ht="15" customHeight="1" x14ac:dyDescent="0.15">
      <c r="A312" s="9"/>
      <c r="B312" s="9"/>
      <c r="C312" s="32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</row>
    <row r="313" spans="1:31" ht="15" customHeight="1" x14ac:dyDescent="0.15">
      <c r="A313" s="9"/>
      <c r="B313" s="9"/>
      <c r="C313" s="32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</row>
    <row r="314" spans="1:31" ht="15" customHeight="1" x14ac:dyDescent="0.15">
      <c r="A314" s="9"/>
      <c r="B314" s="9"/>
      <c r="C314" s="3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</row>
    <row r="315" spans="1:31" ht="15" customHeight="1" x14ac:dyDescent="0.15">
      <c r="A315" s="9"/>
      <c r="B315" s="9"/>
      <c r="C315" s="3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1:31" ht="15" customHeight="1" x14ac:dyDescent="0.15">
      <c r="A316" s="9"/>
      <c r="B316" s="9"/>
      <c r="C316" s="3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</row>
    <row r="317" spans="1:31" ht="15" customHeight="1" x14ac:dyDescent="0.15">
      <c r="A317" s="36"/>
      <c r="B317" s="36"/>
      <c r="C317" s="34" t="s">
        <v>26</v>
      </c>
      <c r="D317" s="34" t="str">
        <f>D2</f>
        <v>상촌</v>
      </c>
      <c r="E317" s="34" t="str">
        <f t="shared" ref="E317:N317" si="143">E2</f>
        <v>평촌</v>
      </c>
      <c r="F317" s="34" t="str">
        <f t="shared" si="143"/>
        <v>안정</v>
      </c>
      <c r="G317" s="34" t="str">
        <f t="shared" si="143"/>
        <v>흘계</v>
      </c>
      <c r="H317" s="34" t="str">
        <f t="shared" si="143"/>
        <v>월전</v>
      </c>
      <c r="I317" s="34" t="str">
        <f t="shared" si="143"/>
        <v>용화</v>
      </c>
      <c r="J317" s="34" t="str">
        <f t="shared" si="143"/>
        <v>내룡</v>
      </c>
      <c r="K317" s="34" t="str">
        <f t="shared" si="143"/>
        <v>용강</v>
      </c>
      <c r="L317" s="34" t="str">
        <f t="shared" si="143"/>
        <v>여의</v>
      </c>
      <c r="M317" s="34" t="str">
        <f t="shared" si="143"/>
        <v>자계</v>
      </c>
      <c r="N317" s="34" t="str">
        <f t="shared" si="143"/>
        <v>횡지</v>
      </c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ht="15" customHeight="1" x14ac:dyDescent="0.15">
      <c r="A318" s="36">
        <v>70</v>
      </c>
      <c r="B318" s="1" t="s">
        <v>3</v>
      </c>
      <c r="C318" s="26">
        <f>SUM(C319:C320)</f>
        <v>16</v>
      </c>
      <c r="D318" s="26">
        <f>SUM(D319:D320)</f>
        <v>0</v>
      </c>
      <c r="E318" s="26">
        <f t="shared" ref="E318:N318" si="144">SUM(E319:E320)</f>
        <v>0</v>
      </c>
      <c r="F318" s="26">
        <f t="shared" si="144"/>
        <v>0</v>
      </c>
      <c r="G318" s="26">
        <f t="shared" si="144"/>
        <v>2</v>
      </c>
      <c r="H318" s="26">
        <f t="shared" si="144"/>
        <v>2</v>
      </c>
      <c r="I318" s="26">
        <f t="shared" si="144"/>
        <v>4</v>
      </c>
      <c r="J318" s="26">
        <f t="shared" si="144"/>
        <v>1</v>
      </c>
      <c r="K318" s="26">
        <f t="shared" si="144"/>
        <v>0</v>
      </c>
      <c r="L318" s="26">
        <f t="shared" si="144"/>
        <v>0</v>
      </c>
      <c r="M318" s="26">
        <f t="shared" si="144"/>
        <v>4</v>
      </c>
      <c r="N318" s="26">
        <f t="shared" si="144"/>
        <v>3</v>
      </c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ht="15" customHeight="1" x14ac:dyDescent="0.15">
      <c r="A319" s="36"/>
      <c r="B319" s="1" t="s">
        <v>4</v>
      </c>
      <c r="C319" s="27">
        <f>SUM(D319:P319,Q319:AE319)</f>
        <v>9</v>
      </c>
      <c r="D319" s="35">
        <v>0</v>
      </c>
      <c r="E319" s="35">
        <v>0</v>
      </c>
      <c r="F319" s="35">
        <v>0</v>
      </c>
      <c r="G319" s="35">
        <v>1</v>
      </c>
      <c r="H319" s="35">
        <v>2</v>
      </c>
      <c r="I319" s="35">
        <v>3</v>
      </c>
      <c r="J319" s="35">
        <v>0</v>
      </c>
      <c r="K319" s="35">
        <v>0</v>
      </c>
      <c r="L319" s="35">
        <v>0</v>
      </c>
      <c r="M319" s="35">
        <v>2</v>
      </c>
      <c r="N319" s="35">
        <v>1</v>
      </c>
    </row>
    <row r="320" spans="1:31" ht="15" customHeight="1" x14ac:dyDescent="0.15">
      <c r="A320" s="36"/>
      <c r="B320" s="1" t="s">
        <v>5</v>
      </c>
      <c r="C320" s="27">
        <f>SUM(D320:P320,Q320:AE320)</f>
        <v>7</v>
      </c>
      <c r="D320" s="35">
        <v>0</v>
      </c>
      <c r="E320" s="35">
        <v>0</v>
      </c>
      <c r="F320" s="35">
        <v>0</v>
      </c>
      <c r="G320" s="35">
        <v>1</v>
      </c>
      <c r="H320" s="35">
        <v>0</v>
      </c>
      <c r="I320" s="35">
        <v>1</v>
      </c>
      <c r="J320" s="35">
        <v>1</v>
      </c>
      <c r="K320" s="35">
        <v>0</v>
      </c>
      <c r="L320" s="35">
        <v>0</v>
      </c>
      <c r="M320" s="35">
        <v>2</v>
      </c>
      <c r="N320" s="35">
        <v>2</v>
      </c>
    </row>
    <row r="321" spans="1:31" ht="15" customHeight="1" x14ac:dyDescent="0.15">
      <c r="A321" s="36">
        <v>71</v>
      </c>
      <c r="B321" s="1" t="s">
        <v>3</v>
      </c>
      <c r="C321" s="26">
        <f>SUM(C322:C323)</f>
        <v>22</v>
      </c>
      <c r="D321" s="26">
        <f>SUM(D322:D323)</f>
        <v>0</v>
      </c>
      <c r="E321" s="26">
        <f t="shared" ref="E321:N321" si="145">SUM(E322:E323)</f>
        <v>3</v>
      </c>
      <c r="F321" s="26">
        <f t="shared" si="145"/>
        <v>0</v>
      </c>
      <c r="G321" s="26">
        <f t="shared" si="145"/>
        <v>0</v>
      </c>
      <c r="H321" s="26">
        <f t="shared" si="145"/>
        <v>2</v>
      </c>
      <c r="I321" s="26">
        <f t="shared" si="145"/>
        <v>6</v>
      </c>
      <c r="J321" s="26">
        <f t="shared" si="145"/>
        <v>4</v>
      </c>
      <c r="K321" s="26">
        <f t="shared" si="145"/>
        <v>1</v>
      </c>
      <c r="L321" s="26">
        <f t="shared" si="145"/>
        <v>2</v>
      </c>
      <c r="M321" s="26">
        <f t="shared" si="145"/>
        <v>3</v>
      </c>
      <c r="N321" s="26">
        <f t="shared" si="145"/>
        <v>1</v>
      </c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ht="15" customHeight="1" x14ac:dyDescent="0.15">
      <c r="A322" s="36"/>
      <c r="B322" s="1" t="s">
        <v>4</v>
      </c>
      <c r="C322" s="27">
        <f>SUM(D322:P322,Q322:AE322)</f>
        <v>12</v>
      </c>
      <c r="D322" s="35">
        <v>0</v>
      </c>
      <c r="E322" s="35">
        <v>0</v>
      </c>
      <c r="F322" s="35">
        <v>0</v>
      </c>
      <c r="G322" s="35">
        <v>0</v>
      </c>
      <c r="H322" s="35">
        <v>1</v>
      </c>
      <c r="I322" s="35">
        <v>3</v>
      </c>
      <c r="J322" s="35">
        <v>3</v>
      </c>
      <c r="K322" s="35">
        <v>1</v>
      </c>
      <c r="L322" s="35">
        <v>1</v>
      </c>
      <c r="M322" s="35">
        <v>3</v>
      </c>
      <c r="N322" s="35">
        <v>0</v>
      </c>
    </row>
    <row r="323" spans="1:31" ht="15" customHeight="1" x14ac:dyDescent="0.15">
      <c r="A323" s="36"/>
      <c r="B323" s="1" t="s">
        <v>5</v>
      </c>
      <c r="C323" s="27">
        <f>SUM(D323:P323,Q323:AE323)</f>
        <v>10</v>
      </c>
      <c r="D323" s="35">
        <v>0</v>
      </c>
      <c r="E323" s="35">
        <v>3</v>
      </c>
      <c r="F323" s="35">
        <v>0</v>
      </c>
      <c r="G323" s="35">
        <v>0</v>
      </c>
      <c r="H323" s="35">
        <v>1</v>
      </c>
      <c r="I323" s="35">
        <v>3</v>
      </c>
      <c r="J323" s="35">
        <v>1</v>
      </c>
      <c r="K323" s="35">
        <v>0</v>
      </c>
      <c r="L323" s="35">
        <v>1</v>
      </c>
      <c r="M323" s="35">
        <v>0</v>
      </c>
      <c r="N323" s="35">
        <v>1</v>
      </c>
    </row>
    <row r="324" spans="1:31" ht="15" customHeight="1" x14ac:dyDescent="0.15">
      <c r="A324" s="36">
        <v>72</v>
      </c>
      <c r="B324" s="1" t="s">
        <v>3</v>
      </c>
      <c r="C324" s="26">
        <f>SUM(C325:C326)</f>
        <v>16</v>
      </c>
      <c r="D324" s="26">
        <f>SUM(D325:D326)</f>
        <v>1</v>
      </c>
      <c r="E324" s="26">
        <f t="shared" ref="E324:N324" si="146">SUM(E325:E326)</f>
        <v>0</v>
      </c>
      <c r="F324" s="26">
        <f t="shared" si="146"/>
        <v>1</v>
      </c>
      <c r="G324" s="26">
        <f t="shared" si="146"/>
        <v>0</v>
      </c>
      <c r="H324" s="26">
        <f t="shared" si="146"/>
        <v>2</v>
      </c>
      <c r="I324" s="26">
        <f t="shared" si="146"/>
        <v>1</v>
      </c>
      <c r="J324" s="26">
        <f t="shared" si="146"/>
        <v>1</v>
      </c>
      <c r="K324" s="26">
        <f t="shared" si="146"/>
        <v>3</v>
      </c>
      <c r="L324" s="26">
        <f t="shared" si="146"/>
        <v>3</v>
      </c>
      <c r="M324" s="26">
        <f t="shared" si="146"/>
        <v>2</v>
      </c>
      <c r="N324" s="26">
        <f t="shared" si="146"/>
        <v>2</v>
      </c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ht="15" customHeight="1" x14ac:dyDescent="0.15">
      <c r="A325" s="36"/>
      <c r="B325" s="1" t="s">
        <v>4</v>
      </c>
      <c r="C325" s="27">
        <f>SUM(D325:P325,Q325:AE325)</f>
        <v>5</v>
      </c>
      <c r="D325" s="35">
        <v>0</v>
      </c>
      <c r="E325" s="35">
        <v>0</v>
      </c>
      <c r="F325" s="35">
        <v>1</v>
      </c>
      <c r="G325" s="35">
        <v>0</v>
      </c>
      <c r="H325" s="35">
        <v>0</v>
      </c>
      <c r="I325" s="35">
        <v>0</v>
      </c>
      <c r="J325" s="35">
        <v>1</v>
      </c>
      <c r="K325" s="35">
        <v>0</v>
      </c>
      <c r="L325" s="35">
        <v>2</v>
      </c>
      <c r="M325" s="35">
        <v>1</v>
      </c>
      <c r="N325" s="35">
        <v>0</v>
      </c>
    </row>
    <row r="326" spans="1:31" ht="15" customHeight="1" x14ac:dyDescent="0.15">
      <c r="A326" s="36"/>
      <c r="B326" s="1" t="s">
        <v>5</v>
      </c>
      <c r="C326" s="27">
        <f>SUM(D326:P326,Q326:AE326)</f>
        <v>11</v>
      </c>
      <c r="D326" s="35">
        <v>1</v>
      </c>
      <c r="E326" s="35">
        <v>0</v>
      </c>
      <c r="F326" s="35">
        <v>0</v>
      </c>
      <c r="G326" s="35">
        <v>0</v>
      </c>
      <c r="H326" s="35">
        <v>2</v>
      </c>
      <c r="I326" s="35">
        <v>1</v>
      </c>
      <c r="J326" s="35">
        <v>0</v>
      </c>
      <c r="K326" s="35">
        <v>3</v>
      </c>
      <c r="L326" s="35">
        <v>1</v>
      </c>
      <c r="M326" s="35">
        <v>1</v>
      </c>
      <c r="N326" s="35">
        <v>2</v>
      </c>
    </row>
    <row r="327" spans="1:31" ht="15" customHeight="1" x14ac:dyDescent="0.15">
      <c r="A327" s="36">
        <v>73</v>
      </c>
      <c r="B327" s="1" t="s">
        <v>3</v>
      </c>
      <c r="C327" s="26">
        <f>SUM(C328:C329)</f>
        <v>16</v>
      </c>
      <c r="D327" s="26">
        <f>SUM(D328:D329)</f>
        <v>0</v>
      </c>
      <c r="E327" s="26">
        <f t="shared" ref="E327:N327" si="147">SUM(E328:E329)</f>
        <v>0</v>
      </c>
      <c r="F327" s="26">
        <f t="shared" si="147"/>
        <v>0</v>
      </c>
      <c r="G327" s="26">
        <f t="shared" si="147"/>
        <v>1</v>
      </c>
      <c r="H327" s="26">
        <f t="shared" si="147"/>
        <v>2</v>
      </c>
      <c r="I327" s="26">
        <f t="shared" si="147"/>
        <v>5</v>
      </c>
      <c r="J327" s="26">
        <f t="shared" si="147"/>
        <v>2</v>
      </c>
      <c r="K327" s="26">
        <f t="shared" si="147"/>
        <v>0</v>
      </c>
      <c r="L327" s="26">
        <f t="shared" si="147"/>
        <v>2</v>
      </c>
      <c r="M327" s="26">
        <f t="shared" si="147"/>
        <v>2</v>
      </c>
      <c r="N327" s="26">
        <f t="shared" si="147"/>
        <v>2</v>
      </c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ht="15" customHeight="1" x14ac:dyDescent="0.15">
      <c r="A328" s="36"/>
      <c r="B328" s="1" t="s">
        <v>4</v>
      </c>
      <c r="C328" s="27">
        <f>SUM(D328:P328,Q328:AE328)</f>
        <v>8</v>
      </c>
      <c r="D328" s="35">
        <v>0</v>
      </c>
      <c r="E328" s="35">
        <v>0</v>
      </c>
      <c r="F328" s="35">
        <v>0</v>
      </c>
      <c r="G328" s="35">
        <v>0</v>
      </c>
      <c r="H328" s="35">
        <v>1</v>
      </c>
      <c r="I328" s="35">
        <v>2</v>
      </c>
      <c r="J328" s="35">
        <v>1</v>
      </c>
      <c r="K328" s="35">
        <v>0</v>
      </c>
      <c r="L328" s="35">
        <v>1</v>
      </c>
      <c r="M328" s="35">
        <v>1</v>
      </c>
      <c r="N328" s="35">
        <v>2</v>
      </c>
    </row>
    <row r="329" spans="1:31" ht="15" customHeight="1" x14ac:dyDescent="0.15">
      <c r="A329" s="36"/>
      <c r="B329" s="1" t="s">
        <v>5</v>
      </c>
      <c r="C329" s="27">
        <f>SUM(D329:P329,Q329:AE329)</f>
        <v>8</v>
      </c>
      <c r="D329" s="35">
        <v>0</v>
      </c>
      <c r="E329" s="35">
        <v>0</v>
      </c>
      <c r="F329" s="35">
        <v>0</v>
      </c>
      <c r="G329" s="35">
        <v>1</v>
      </c>
      <c r="H329" s="35">
        <v>1</v>
      </c>
      <c r="I329" s="35">
        <v>3</v>
      </c>
      <c r="J329" s="35">
        <v>1</v>
      </c>
      <c r="K329" s="35">
        <v>0</v>
      </c>
      <c r="L329" s="35">
        <v>1</v>
      </c>
      <c r="M329" s="35">
        <v>1</v>
      </c>
      <c r="N329" s="35">
        <v>0</v>
      </c>
    </row>
    <row r="330" spans="1:31" ht="15" customHeight="1" x14ac:dyDescent="0.15">
      <c r="A330" s="36">
        <v>74</v>
      </c>
      <c r="B330" s="1" t="s">
        <v>3</v>
      </c>
      <c r="C330" s="26">
        <f>SUM(C331:C332)</f>
        <v>13</v>
      </c>
      <c r="D330" s="26">
        <f>SUM(D331:D332)</f>
        <v>0</v>
      </c>
      <c r="E330" s="26">
        <f t="shared" ref="E330:N330" si="148">SUM(E331:E332)</f>
        <v>1</v>
      </c>
      <c r="F330" s="26">
        <f t="shared" si="148"/>
        <v>1</v>
      </c>
      <c r="G330" s="26">
        <f t="shared" si="148"/>
        <v>0</v>
      </c>
      <c r="H330" s="26">
        <f t="shared" si="148"/>
        <v>3</v>
      </c>
      <c r="I330" s="26">
        <f t="shared" si="148"/>
        <v>3</v>
      </c>
      <c r="J330" s="26">
        <f t="shared" si="148"/>
        <v>2</v>
      </c>
      <c r="K330" s="26">
        <f t="shared" si="148"/>
        <v>0</v>
      </c>
      <c r="L330" s="26">
        <f t="shared" si="148"/>
        <v>0</v>
      </c>
      <c r="M330" s="26">
        <f t="shared" si="148"/>
        <v>3</v>
      </c>
      <c r="N330" s="26">
        <f t="shared" si="148"/>
        <v>0</v>
      </c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ht="15" customHeight="1" x14ac:dyDescent="0.15">
      <c r="A331" s="36"/>
      <c r="B331" s="1" t="s">
        <v>4</v>
      </c>
      <c r="C331" s="27">
        <f>SUM(D331:P331,Q331:AE331)</f>
        <v>7</v>
      </c>
      <c r="D331" s="35">
        <v>0</v>
      </c>
      <c r="E331" s="35">
        <v>0</v>
      </c>
      <c r="F331" s="35">
        <v>0</v>
      </c>
      <c r="G331" s="35">
        <v>0</v>
      </c>
      <c r="H331" s="35">
        <v>2</v>
      </c>
      <c r="I331" s="35">
        <v>1</v>
      </c>
      <c r="J331" s="35">
        <v>2</v>
      </c>
      <c r="K331" s="35">
        <v>0</v>
      </c>
      <c r="L331" s="35">
        <v>0</v>
      </c>
      <c r="M331" s="35">
        <v>2</v>
      </c>
      <c r="N331" s="35">
        <v>0</v>
      </c>
    </row>
    <row r="332" spans="1:31" ht="15" customHeight="1" x14ac:dyDescent="0.15">
      <c r="A332" s="37"/>
      <c r="B332" s="1" t="s">
        <v>5</v>
      </c>
      <c r="C332" s="27">
        <f>SUM(D332:P332,Q332:AE332)</f>
        <v>6</v>
      </c>
      <c r="D332" s="35">
        <v>0</v>
      </c>
      <c r="E332" s="35">
        <v>1</v>
      </c>
      <c r="F332" s="35">
        <v>1</v>
      </c>
      <c r="G332" s="35">
        <v>0</v>
      </c>
      <c r="H332" s="35">
        <v>1</v>
      </c>
      <c r="I332" s="35">
        <v>2</v>
      </c>
      <c r="J332" s="35">
        <v>0</v>
      </c>
      <c r="K332" s="35">
        <v>0</v>
      </c>
      <c r="L332" s="35">
        <v>0</v>
      </c>
      <c r="M332" s="35">
        <v>1</v>
      </c>
      <c r="N332" s="35">
        <v>0</v>
      </c>
    </row>
    <row r="333" spans="1:31" ht="15" customHeight="1" x14ac:dyDescent="0.15">
      <c r="A333" s="4">
        <v>70</v>
      </c>
      <c r="B333" s="3" t="s">
        <v>3</v>
      </c>
      <c r="C333" s="26">
        <f t="shared" ref="C333:N333" si="149">SUM(C334:C335)</f>
        <v>83</v>
      </c>
      <c r="D333" s="28">
        <f t="shared" si="149"/>
        <v>1</v>
      </c>
      <c r="E333" s="26">
        <f t="shared" si="149"/>
        <v>4</v>
      </c>
      <c r="F333" s="26">
        <f t="shared" si="149"/>
        <v>2</v>
      </c>
      <c r="G333" s="26">
        <f t="shared" si="149"/>
        <v>3</v>
      </c>
      <c r="H333" s="26">
        <f t="shared" si="149"/>
        <v>11</v>
      </c>
      <c r="I333" s="26">
        <f t="shared" si="149"/>
        <v>19</v>
      </c>
      <c r="J333" s="26">
        <f t="shared" si="149"/>
        <v>10</v>
      </c>
      <c r="K333" s="26">
        <f t="shared" si="149"/>
        <v>4</v>
      </c>
      <c r="L333" s="26">
        <f t="shared" si="149"/>
        <v>7</v>
      </c>
      <c r="M333" s="26">
        <f t="shared" si="149"/>
        <v>14</v>
      </c>
      <c r="N333" s="26">
        <f t="shared" si="149"/>
        <v>8</v>
      </c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ht="15" customHeight="1" x14ac:dyDescent="0.15">
      <c r="A334" s="8" t="s">
        <v>6</v>
      </c>
      <c r="B334" s="3" t="s">
        <v>4</v>
      </c>
      <c r="C334" s="27">
        <f>SUM(D334:P334,Q334:AE334)</f>
        <v>41</v>
      </c>
      <c r="D334" s="29">
        <f t="shared" ref="D334:N334" si="150">SUM(D319,D322,D325,D328,D331)</f>
        <v>0</v>
      </c>
      <c r="E334" s="27">
        <f t="shared" si="150"/>
        <v>0</v>
      </c>
      <c r="F334" s="27">
        <f t="shared" si="150"/>
        <v>1</v>
      </c>
      <c r="G334" s="27">
        <f t="shared" si="150"/>
        <v>1</v>
      </c>
      <c r="H334" s="27">
        <f t="shared" si="150"/>
        <v>6</v>
      </c>
      <c r="I334" s="27">
        <f t="shared" si="150"/>
        <v>9</v>
      </c>
      <c r="J334" s="27">
        <f t="shared" si="150"/>
        <v>7</v>
      </c>
      <c r="K334" s="27">
        <f t="shared" si="150"/>
        <v>1</v>
      </c>
      <c r="L334" s="27">
        <f t="shared" si="150"/>
        <v>4</v>
      </c>
      <c r="M334" s="27">
        <f t="shared" si="150"/>
        <v>9</v>
      </c>
      <c r="N334" s="27">
        <f t="shared" si="150"/>
        <v>3</v>
      </c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ht="15" customHeight="1" x14ac:dyDescent="0.15">
      <c r="A335" s="5">
        <v>74</v>
      </c>
      <c r="B335" s="3" t="s">
        <v>5</v>
      </c>
      <c r="C335" s="27">
        <f>SUM(D335:P335,Q335:AE335)</f>
        <v>42</v>
      </c>
      <c r="D335" s="29">
        <f t="shared" ref="D335:N335" si="151">SUM(D320,D323,D326,D329,D332)</f>
        <v>1</v>
      </c>
      <c r="E335" s="30">
        <f t="shared" si="151"/>
        <v>4</v>
      </c>
      <c r="F335" s="30">
        <f t="shared" si="151"/>
        <v>1</v>
      </c>
      <c r="G335" s="30">
        <f t="shared" si="151"/>
        <v>2</v>
      </c>
      <c r="H335" s="30">
        <f t="shared" si="151"/>
        <v>5</v>
      </c>
      <c r="I335" s="30">
        <f t="shared" si="151"/>
        <v>10</v>
      </c>
      <c r="J335" s="30">
        <f t="shared" si="151"/>
        <v>3</v>
      </c>
      <c r="K335" s="30">
        <f t="shared" si="151"/>
        <v>3</v>
      </c>
      <c r="L335" s="30">
        <f t="shared" si="151"/>
        <v>3</v>
      </c>
      <c r="M335" s="30">
        <f t="shared" si="151"/>
        <v>5</v>
      </c>
      <c r="N335" s="30">
        <f t="shared" si="151"/>
        <v>5</v>
      </c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ht="15" customHeight="1" x14ac:dyDescent="0.15">
      <c r="A336" s="39">
        <v>75</v>
      </c>
      <c r="B336" s="1" t="s">
        <v>3</v>
      </c>
      <c r="C336" s="26">
        <f t="shared" ref="C336:N336" si="152">SUM(C337:C338)</f>
        <v>16</v>
      </c>
      <c r="D336" s="26">
        <f t="shared" si="152"/>
        <v>1</v>
      </c>
      <c r="E336" s="26">
        <f t="shared" si="152"/>
        <v>6</v>
      </c>
      <c r="F336" s="26">
        <f t="shared" si="152"/>
        <v>1</v>
      </c>
      <c r="G336" s="26">
        <f t="shared" si="152"/>
        <v>0</v>
      </c>
      <c r="H336" s="26">
        <f t="shared" si="152"/>
        <v>1</v>
      </c>
      <c r="I336" s="26">
        <f t="shared" si="152"/>
        <v>4</v>
      </c>
      <c r="J336" s="26">
        <f t="shared" si="152"/>
        <v>1</v>
      </c>
      <c r="K336" s="26">
        <f t="shared" si="152"/>
        <v>0</v>
      </c>
      <c r="L336" s="26">
        <f t="shared" si="152"/>
        <v>0</v>
      </c>
      <c r="M336" s="26">
        <f t="shared" si="152"/>
        <v>2</v>
      </c>
      <c r="N336" s="26">
        <f t="shared" si="152"/>
        <v>0</v>
      </c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ht="15" customHeight="1" x14ac:dyDescent="0.15">
      <c r="A337" s="36"/>
      <c r="B337" s="1" t="s">
        <v>4</v>
      </c>
      <c r="C337" s="27">
        <f>SUM(D337:P337,Q337:AE337)</f>
        <v>5</v>
      </c>
      <c r="D337" s="35">
        <v>1</v>
      </c>
      <c r="E337" s="35">
        <v>3</v>
      </c>
      <c r="F337" s="35">
        <v>0</v>
      </c>
      <c r="G337" s="35">
        <v>0</v>
      </c>
      <c r="H337" s="35">
        <v>0</v>
      </c>
      <c r="I337" s="35">
        <v>1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</row>
    <row r="338" spans="1:31" ht="15" customHeight="1" x14ac:dyDescent="0.15">
      <c r="A338" s="36"/>
      <c r="B338" s="1" t="s">
        <v>5</v>
      </c>
      <c r="C338" s="27">
        <f>SUM(D338:P338,Q338:AE338)</f>
        <v>11</v>
      </c>
      <c r="D338" s="35">
        <v>0</v>
      </c>
      <c r="E338" s="35">
        <v>3</v>
      </c>
      <c r="F338" s="35">
        <v>1</v>
      </c>
      <c r="G338" s="35">
        <v>0</v>
      </c>
      <c r="H338" s="35">
        <v>1</v>
      </c>
      <c r="I338" s="35">
        <v>3</v>
      </c>
      <c r="J338" s="35">
        <v>1</v>
      </c>
      <c r="K338" s="35">
        <v>0</v>
      </c>
      <c r="L338" s="35">
        <v>0</v>
      </c>
      <c r="M338" s="35">
        <v>2</v>
      </c>
      <c r="N338" s="35">
        <v>0</v>
      </c>
    </row>
    <row r="339" spans="1:31" ht="15" customHeight="1" x14ac:dyDescent="0.15">
      <c r="A339" s="36">
        <v>76</v>
      </c>
      <c r="B339" s="1" t="s">
        <v>3</v>
      </c>
      <c r="C339" s="26">
        <f>SUM(C340:C341)</f>
        <v>22</v>
      </c>
      <c r="D339" s="26">
        <f>SUM(D340:D341)</f>
        <v>3</v>
      </c>
      <c r="E339" s="26">
        <f t="shared" ref="E339:N339" si="153">SUM(E340:E341)</f>
        <v>2</v>
      </c>
      <c r="F339" s="26">
        <f t="shared" si="153"/>
        <v>1</v>
      </c>
      <c r="G339" s="26">
        <f t="shared" si="153"/>
        <v>2</v>
      </c>
      <c r="H339" s="26">
        <f t="shared" si="153"/>
        <v>2</v>
      </c>
      <c r="I339" s="26">
        <f t="shared" si="153"/>
        <v>2</v>
      </c>
      <c r="J339" s="26">
        <f t="shared" si="153"/>
        <v>2</v>
      </c>
      <c r="K339" s="26">
        <f t="shared" si="153"/>
        <v>4</v>
      </c>
      <c r="L339" s="26">
        <f t="shared" si="153"/>
        <v>1</v>
      </c>
      <c r="M339" s="26">
        <f t="shared" si="153"/>
        <v>1</v>
      </c>
      <c r="N339" s="26">
        <f t="shared" si="153"/>
        <v>2</v>
      </c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ht="15" customHeight="1" x14ac:dyDescent="0.15">
      <c r="A340" s="36"/>
      <c r="B340" s="1" t="s">
        <v>4</v>
      </c>
      <c r="C340" s="27">
        <f>SUM(D340:P340,Q340:AE340)</f>
        <v>7</v>
      </c>
      <c r="D340" s="35">
        <v>1</v>
      </c>
      <c r="E340" s="35">
        <v>0</v>
      </c>
      <c r="F340" s="35">
        <v>0</v>
      </c>
      <c r="G340" s="35">
        <v>0</v>
      </c>
      <c r="H340" s="35">
        <v>1</v>
      </c>
      <c r="I340" s="35">
        <v>0</v>
      </c>
      <c r="J340" s="35">
        <v>1</v>
      </c>
      <c r="K340" s="35">
        <v>1</v>
      </c>
      <c r="L340" s="35">
        <v>1</v>
      </c>
      <c r="M340" s="35">
        <v>1</v>
      </c>
      <c r="N340" s="35">
        <v>1</v>
      </c>
    </row>
    <row r="341" spans="1:31" ht="15" customHeight="1" x14ac:dyDescent="0.15">
      <c r="A341" s="36"/>
      <c r="B341" s="1" t="s">
        <v>5</v>
      </c>
      <c r="C341" s="27">
        <f>SUM(D341:P341,Q341:AE341)</f>
        <v>15</v>
      </c>
      <c r="D341" s="35">
        <v>2</v>
      </c>
      <c r="E341" s="35">
        <v>2</v>
      </c>
      <c r="F341" s="35">
        <v>1</v>
      </c>
      <c r="G341" s="35">
        <v>2</v>
      </c>
      <c r="H341" s="35">
        <v>1</v>
      </c>
      <c r="I341" s="35">
        <v>2</v>
      </c>
      <c r="J341" s="35">
        <v>1</v>
      </c>
      <c r="K341" s="35">
        <v>3</v>
      </c>
      <c r="L341" s="35">
        <v>0</v>
      </c>
      <c r="M341" s="35">
        <v>0</v>
      </c>
      <c r="N341" s="35">
        <v>1</v>
      </c>
    </row>
    <row r="342" spans="1:31" ht="15" customHeight="1" x14ac:dyDescent="0.15">
      <c r="A342" s="36">
        <v>77</v>
      </c>
      <c r="B342" s="1" t="s">
        <v>3</v>
      </c>
      <c r="C342" s="26">
        <f>SUM(C343:C344)</f>
        <v>33</v>
      </c>
      <c r="D342" s="26">
        <f>SUM(D343:D344)</f>
        <v>2</v>
      </c>
      <c r="E342" s="26">
        <f t="shared" ref="E342:N342" si="154">SUM(E343:E344)</f>
        <v>3</v>
      </c>
      <c r="F342" s="26">
        <f t="shared" si="154"/>
        <v>2</v>
      </c>
      <c r="G342" s="26">
        <f t="shared" si="154"/>
        <v>2</v>
      </c>
      <c r="H342" s="26">
        <f t="shared" si="154"/>
        <v>5</v>
      </c>
      <c r="I342" s="26">
        <f t="shared" si="154"/>
        <v>5</v>
      </c>
      <c r="J342" s="26">
        <f t="shared" si="154"/>
        <v>1</v>
      </c>
      <c r="K342" s="26">
        <f t="shared" si="154"/>
        <v>4</v>
      </c>
      <c r="L342" s="26">
        <f t="shared" si="154"/>
        <v>3</v>
      </c>
      <c r="M342" s="26">
        <f t="shared" si="154"/>
        <v>3</v>
      </c>
      <c r="N342" s="26">
        <f t="shared" si="154"/>
        <v>3</v>
      </c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ht="15" customHeight="1" x14ac:dyDescent="0.15">
      <c r="A343" s="36"/>
      <c r="B343" s="1" t="s">
        <v>4</v>
      </c>
      <c r="C343" s="27">
        <f>SUM(D343:P343,Q343:AE343)</f>
        <v>13</v>
      </c>
      <c r="D343" s="35">
        <v>1</v>
      </c>
      <c r="E343" s="35">
        <v>1</v>
      </c>
      <c r="F343" s="35">
        <v>0</v>
      </c>
      <c r="G343" s="35">
        <v>0</v>
      </c>
      <c r="H343" s="35">
        <v>2</v>
      </c>
      <c r="I343" s="35">
        <v>4</v>
      </c>
      <c r="J343" s="35">
        <v>1</v>
      </c>
      <c r="K343" s="35">
        <v>2</v>
      </c>
      <c r="L343" s="35">
        <v>1</v>
      </c>
      <c r="M343" s="35">
        <v>0</v>
      </c>
      <c r="N343" s="35">
        <v>1</v>
      </c>
    </row>
    <row r="344" spans="1:31" ht="15" customHeight="1" x14ac:dyDescent="0.15">
      <c r="A344" s="36"/>
      <c r="B344" s="1" t="s">
        <v>5</v>
      </c>
      <c r="C344" s="27">
        <f>SUM(D344:P344,Q344:AE344)</f>
        <v>20</v>
      </c>
      <c r="D344" s="35">
        <v>1</v>
      </c>
      <c r="E344" s="35">
        <v>2</v>
      </c>
      <c r="F344" s="35">
        <v>2</v>
      </c>
      <c r="G344" s="35">
        <v>2</v>
      </c>
      <c r="H344" s="35">
        <v>3</v>
      </c>
      <c r="I344" s="35">
        <v>1</v>
      </c>
      <c r="J344" s="35">
        <v>0</v>
      </c>
      <c r="K344" s="35">
        <v>2</v>
      </c>
      <c r="L344" s="35">
        <v>2</v>
      </c>
      <c r="M344" s="35">
        <v>3</v>
      </c>
      <c r="N344" s="35">
        <v>2</v>
      </c>
    </row>
    <row r="345" spans="1:31" ht="15" customHeight="1" x14ac:dyDescent="0.15">
      <c r="A345" s="36">
        <v>78</v>
      </c>
      <c r="B345" s="1" t="s">
        <v>3</v>
      </c>
      <c r="C345" s="26">
        <f>SUM(C346:C347)</f>
        <v>21</v>
      </c>
      <c r="D345" s="26">
        <f>SUM(D346:D347)</f>
        <v>1</v>
      </c>
      <c r="E345" s="26">
        <f t="shared" ref="E345:N345" si="155">SUM(E346:E347)</f>
        <v>1</v>
      </c>
      <c r="F345" s="26">
        <f t="shared" si="155"/>
        <v>3</v>
      </c>
      <c r="G345" s="26">
        <f t="shared" si="155"/>
        <v>0</v>
      </c>
      <c r="H345" s="26">
        <f t="shared" si="155"/>
        <v>1</v>
      </c>
      <c r="I345" s="26">
        <f t="shared" si="155"/>
        <v>6</v>
      </c>
      <c r="J345" s="26">
        <f t="shared" si="155"/>
        <v>0</v>
      </c>
      <c r="K345" s="26">
        <f t="shared" si="155"/>
        <v>4</v>
      </c>
      <c r="L345" s="26">
        <f t="shared" si="155"/>
        <v>2</v>
      </c>
      <c r="M345" s="26">
        <f t="shared" si="155"/>
        <v>3</v>
      </c>
      <c r="N345" s="26">
        <f t="shared" si="155"/>
        <v>0</v>
      </c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ht="15" customHeight="1" x14ac:dyDescent="0.15">
      <c r="A346" s="36"/>
      <c r="B346" s="1" t="s">
        <v>4</v>
      </c>
      <c r="C346" s="27">
        <f>SUM(D346:P346,Q346:AE346)</f>
        <v>9</v>
      </c>
      <c r="D346" s="35">
        <v>1</v>
      </c>
      <c r="E346" s="35">
        <v>0</v>
      </c>
      <c r="F346" s="35">
        <v>0</v>
      </c>
      <c r="G346" s="35">
        <v>0</v>
      </c>
      <c r="H346" s="35">
        <v>0</v>
      </c>
      <c r="I346" s="35">
        <v>3</v>
      </c>
      <c r="J346" s="35">
        <v>0</v>
      </c>
      <c r="K346" s="35">
        <v>2</v>
      </c>
      <c r="L346" s="35">
        <v>1</v>
      </c>
      <c r="M346" s="35">
        <v>2</v>
      </c>
      <c r="N346" s="35">
        <v>0</v>
      </c>
    </row>
    <row r="347" spans="1:31" ht="15" customHeight="1" x14ac:dyDescent="0.15">
      <c r="A347" s="36"/>
      <c r="B347" s="1" t="s">
        <v>5</v>
      </c>
      <c r="C347" s="27">
        <f>SUM(D347:P347,Q347:AE347)</f>
        <v>12</v>
      </c>
      <c r="D347" s="35">
        <v>0</v>
      </c>
      <c r="E347" s="35">
        <v>1</v>
      </c>
      <c r="F347" s="35">
        <v>3</v>
      </c>
      <c r="G347" s="35">
        <v>0</v>
      </c>
      <c r="H347" s="35">
        <v>1</v>
      </c>
      <c r="I347" s="35">
        <v>3</v>
      </c>
      <c r="J347" s="35">
        <v>0</v>
      </c>
      <c r="K347" s="35">
        <v>2</v>
      </c>
      <c r="L347" s="35">
        <v>1</v>
      </c>
      <c r="M347" s="35">
        <v>1</v>
      </c>
      <c r="N347" s="35">
        <v>0</v>
      </c>
    </row>
    <row r="348" spans="1:31" ht="15" customHeight="1" x14ac:dyDescent="0.15">
      <c r="A348" s="36">
        <v>79</v>
      </c>
      <c r="B348" s="1" t="s">
        <v>3</v>
      </c>
      <c r="C348" s="26">
        <f>SUM(C349:C350)</f>
        <v>20</v>
      </c>
      <c r="D348" s="26">
        <f>SUM(D349:D350)</f>
        <v>0</v>
      </c>
      <c r="E348" s="26">
        <f t="shared" ref="E348:N348" si="156">SUM(E349:E350)</f>
        <v>1</v>
      </c>
      <c r="F348" s="26">
        <f t="shared" si="156"/>
        <v>2</v>
      </c>
      <c r="G348" s="26">
        <f t="shared" si="156"/>
        <v>2</v>
      </c>
      <c r="H348" s="26">
        <f t="shared" si="156"/>
        <v>5</v>
      </c>
      <c r="I348" s="26">
        <f t="shared" si="156"/>
        <v>4</v>
      </c>
      <c r="J348" s="26">
        <f t="shared" si="156"/>
        <v>2</v>
      </c>
      <c r="K348" s="26">
        <f t="shared" si="156"/>
        <v>1</v>
      </c>
      <c r="L348" s="26">
        <f t="shared" si="156"/>
        <v>1</v>
      </c>
      <c r="M348" s="26">
        <f t="shared" si="156"/>
        <v>0</v>
      </c>
      <c r="N348" s="26">
        <f t="shared" si="156"/>
        <v>2</v>
      </c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ht="15" customHeight="1" x14ac:dyDescent="0.15">
      <c r="A349" s="36"/>
      <c r="B349" s="1" t="s">
        <v>4</v>
      </c>
      <c r="C349" s="27">
        <f>SUM(D349:P349,Q349:AE349)</f>
        <v>7</v>
      </c>
      <c r="D349" s="35">
        <v>0</v>
      </c>
      <c r="E349" s="35">
        <v>0</v>
      </c>
      <c r="F349" s="35">
        <v>1</v>
      </c>
      <c r="G349" s="35">
        <v>1</v>
      </c>
      <c r="H349" s="35">
        <v>2</v>
      </c>
      <c r="I349" s="35">
        <v>2</v>
      </c>
      <c r="J349" s="35">
        <v>0</v>
      </c>
      <c r="K349" s="35">
        <v>0</v>
      </c>
      <c r="L349" s="35">
        <v>0</v>
      </c>
      <c r="M349" s="35">
        <v>0</v>
      </c>
      <c r="N349" s="35">
        <v>1</v>
      </c>
    </row>
    <row r="350" spans="1:31" ht="15" customHeight="1" x14ac:dyDescent="0.15">
      <c r="A350" s="37"/>
      <c r="B350" s="1" t="s">
        <v>5</v>
      </c>
      <c r="C350" s="27">
        <f>SUM(D350:P350,Q350:AE350)</f>
        <v>13</v>
      </c>
      <c r="D350" s="35">
        <v>0</v>
      </c>
      <c r="E350" s="35">
        <v>1</v>
      </c>
      <c r="F350" s="35">
        <v>1</v>
      </c>
      <c r="G350" s="35">
        <v>1</v>
      </c>
      <c r="H350" s="35">
        <v>3</v>
      </c>
      <c r="I350" s="35">
        <v>2</v>
      </c>
      <c r="J350" s="35">
        <v>2</v>
      </c>
      <c r="K350" s="35">
        <v>1</v>
      </c>
      <c r="L350" s="35">
        <v>1</v>
      </c>
      <c r="M350" s="35">
        <v>0</v>
      </c>
      <c r="N350" s="35">
        <v>1</v>
      </c>
    </row>
    <row r="351" spans="1:31" ht="15" customHeight="1" x14ac:dyDescent="0.15">
      <c r="A351" s="4">
        <v>75</v>
      </c>
      <c r="B351" s="3" t="s">
        <v>3</v>
      </c>
      <c r="C351" s="26">
        <f t="shared" ref="C351:N351" si="157">SUM(C352:C353)</f>
        <v>112</v>
      </c>
      <c r="D351" s="28">
        <f t="shared" si="157"/>
        <v>7</v>
      </c>
      <c r="E351" s="26">
        <f t="shared" si="157"/>
        <v>13</v>
      </c>
      <c r="F351" s="31">
        <f t="shared" si="157"/>
        <v>9</v>
      </c>
      <c r="G351" s="26">
        <f t="shared" si="157"/>
        <v>6</v>
      </c>
      <c r="H351" s="26">
        <f t="shared" si="157"/>
        <v>14</v>
      </c>
      <c r="I351" s="26">
        <f t="shared" si="157"/>
        <v>21</v>
      </c>
      <c r="J351" s="26">
        <f t="shared" si="157"/>
        <v>6</v>
      </c>
      <c r="K351" s="26">
        <f t="shared" si="157"/>
        <v>13</v>
      </c>
      <c r="L351" s="26">
        <f t="shared" si="157"/>
        <v>7</v>
      </c>
      <c r="M351" s="26">
        <f t="shared" si="157"/>
        <v>9</v>
      </c>
      <c r="N351" s="26">
        <f t="shared" si="157"/>
        <v>7</v>
      </c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ht="15" customHeight="1" x14ac:dyDescent="0.15">
      <c r="A352" s="8" t="s">
        <v>6</v>
      </c>
      <c r="B352" s="3" t="s">
        <v>4</v>
      </c>
      <c r="C352" s="27">
        <f>SUM(D352:P352,Q352:AE352)</f>
        <v>41</v>
      </c>
      <c r="D352" s="29">
        <f t="shared" ref="D352:N352" si="158">SUM(D337,D340,D343,D346,D349)</f>
        <v>4</v>
      </c>
      <c r="E352" s="27">
        <f t="shared" si="158"/>
        <v>4</v>
      </c>
      <c r="F352" s="29">
        <f t="shared" si="158"/>
        <v>1</v>
      </c>
      <c r="G352" s="27">
        <f t="shared" si="158"/>
        <v>1</v>
      </c>
      <c r="H352" s="29">
        <f t="shared" si="158"/>
        <v>5</v>
      </c>
      <c r="I352" s="27">
        <f t="shared" si="158"/>
        <v>10</v>
      </c>
      <c r="J352" s="29">
        <f t="shared" si="158"/>
        <v>2</v>
      </c>
      <c r="K352" s="27">
        <f t="shared" si="158"/>
        <v>5</v>
      </c>
      <c r="L352" s="29">
        <f t="shared" si="158"/>
        <v>3</v>
      </c>
      <c r="M352" s="27">
        <f t="shared" si="158"/>
        <v>3</v>
      </c>
      <c r="N352" s="27">
        <f t="shared" si="158"/>
        <v>3</v>
      </c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ht="15" customHeight="1" x14ac:dyDescent="0.15">
      <c r="A353" s="5">
        <v>79</v>
      </c>
      <c r="B353" s="3" t="s">
        <v>5</v>
      </c>
      <c r="C353" s="27">
        <f>SUM(D353:P353,Q353:AE353)</f>
        <v>71</v>
      </c>
      <c r="D353" s="29">
        <f t="shared" ref="D353:N353" si="159">SUM(D338,D341,D344,D347,D350)</f>
        <v>3</v>
      </c>
      <c r="E353" s="30">
        <f t="shared" si="159"/>
        <v>9</v>
      </c>
      <c r="F353" s="29">
        <f t="shared" si="159"/>
        <v>8</v>
      </c>
      <c r="G353" s="30">
        <f t="shared" si="159"/>
        <v>5</v>
      </c>
      <c r="H353" s="29">
        <f t="shared" si="159"/>
        <v>9</v>
      </c>
      <c r="I353" s="30">
        <f t="shared" si="159"/>
        <v>11</v>
      </c>
      <c r="J353" s="29">
        <f t="shared" si="159"/>
        <v>4</v>
      </c>
      <c r="K353" s="30">
        <f t="shared" si="159"/>
        <v>8</v>
      </c>
      <c r="L353" s="29">
        <f t="shared" si="159"/>
        <v>4</v>
      </c>
      <c r="M353" s="30">
        <f t="shared" si="159"/>
        <v>6</v>
      </c>
      <c r="N353" s="30">
        <f t="shared" si="159"/>
        <v>4</v>
      </c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ht="15" customHeight="1" x14ac:dyDescent="0.15">
      <c r="A354" s="4">
        <v>70</v>
      </c>
      <c r="B354" s="2" t="s">
        <v>3</v>
      </c>
      <c r="C354" s="26">
        <f>SUM(C355:C356)</f>
        <v>195</v>
      </c>
      <c r="D354" s="26">
        <f>SUM(D355:D356)</f>
        <v>8</v>
      </c>
      <c r="E354" s="26">
        <f t="shared" ref="E354:N354" si="160">SUM(E355:E356)</f>
        <v>17</v>
      </c>
      <c r="F354" s="26">
        <f t="shared" si="160"/>
        <v>11</v>
      </c>
      <c r="G354" s="26">
        <f t="shared" si="160"/>
        <v>9</v>
      </c>
      <c r="H354" s="26">
        <f t="shared" si="160"/>
        <v>25</v>
      </c>
      <c r="I354" s="26">
        <f t="shared" si="160"/>
        <v>40</v>
      </c>
      <c r="J354" s="26">
        <f t="shared" si="160"/>
        <v>16</v>
      </c>
      <c r="K354" s="26">
        <f t="shared" si="160"/>
        <v>17</v>
      </c>
      <c r="L354" s="26">
        <f t="shared" si="160"/>
        <v>14</v>
      </c>
      <c r="M354" s="26">
        <f t="shared" si="160"/>
        <v>23</v>
      </c>
      <c r="N354" s="26">
        <f t="shared" si="160"/>
        <v>15</v>
      </c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ht="15" customHeight="1" x14ac:dyDescent="0.15">
      <c r="A355" s="8" t="s">
        <v>6</v>
      </c>
      <c r="B355" s="2" t="s">
        <v>4</v>
      </c>
      <c r="C355" s="27">
        <f>SUM(D355:P355,Q355:AE355)</f>
        <v>82</v>
      </c>
      <c r="D355" s="27">
        <f>SUM(D334,D352)</f>
        <v>4</v>
      </c>
      <c r="E355" s="27">
        <f t="shared" ref="E355:N355" si="161">SUM(E334,E352)</f>
        <v>4</v>
      </c>
      <c r="F355" s="27">
        <f t="shared" si="161"/>
        <v>2</v>
      </c>
      <c r="G355" s="27">
        <f t="shared" si="161"/>
        <v>2</v>
      </c>
      <c r="H355" s="27">
        <f t="shared" si="161"/>
        <v>11</v>
      </c>
      <c r="I355" s="27">
        <f t="shared" si="161"/>
        <v>19</v>
      </c>
      <c r="J355" s="27">
        <f t="shared" si="161"/>
        <v>9</v>
      </c>
      <c r="K355" s="27">
        <f t="shared" si="161"/>
        <v>6</v>
      </c>
      <c r="L355" s="27">
        <f t="shared" si="161"/>
        <v>7</v>
      </c>
      <c r="M355" s="27">
        <f t="shared" si="161"/>
        <v>12</v>
      </c>
      <c r="N355" s="27">
        <f t="shared" si="161"/>
        <v>6</v>
      </c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ht="15" customHeight="1" x14ac:dyDescent="0.15">
      <c r="A356" s="5">
        <v>79</v>
      </c>
      <c r="B356" s="2" t="s">
        <v>5</v>
      </c>
      <c r="C356" s="30">
        <f>SUM(D356:P356,Q356:AE356)</f>
        <v>113</v>
      </c>
      <c r="D356" s="30">
        <f>SUM(D335,D353)</f>
        <v>4</v>
      </c>
      <c r="E356" s="30">
        <f t="shared" ref="E356:N356" si="162">SUM(E335,E353)</f>
        <v>13</v>
      </c>
      <c r="F356" s="30">
        <f t="shared" si="162"/>
        <v>9</v>
      </c>
      <c r="G356" s="30">
        <f t="shared" si="162"/>
        <v>7</v>
      </c>
      <c r="H356" s="30">
        <f t="shared" si="162"/>
        <v>14</v>
      </c>
      <c r="I356" s="30">
        <f t="shared" si="162"/>
        <v>21</v>
      </c>
      <c r="J356" s="30">
        <f t="shared" si="162"/>
        <v>7</v>
      </c>
      <c r="K356" s="30">
        <f t="shared" si="162"/>
        <v>11</v>
      </c>
      <c r="L356" s="30">
        <f t="shared" si="162"/>
        <v>7</v>
      </c>
      <c r="M356" s="30">
        <f t="shared" si="162"/>
        <v>11</v>
      </c>
      <c r="N356" s="30">
        <f t="shared" si="162"/>
        <v>9</v>
      </c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ht="15" customHeight="1" x14ac:dyDescent="0.15">
      <c r="A357" s="9"/>
      <c r="B357" s="9"/>
      <c r="C357" s="3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</row>
    <row r="358" spans="1:31" ht="15" customHeight="1" x14ac:dyDescent="0.15">
      <c r="A358" s="9"/>
      <c r="B358" s="9"/>
      <c r="C358" s="32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</row>
    <row r="359" spans="1:31" ht="15" customHeight="1" x14ac:dyDescent="0.15">
      <c r="A359" s="9"/>
      <c r="B359" s="9"/>
      <c r="C359" s="32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</row>
    <row r="360" spans="1:31" ht="15" customHeight="1" x14ac:dyDescent="0.15">
      <c r="A360" s="9"/>
      <c r="B360" s="9"/>
      <c r="C360" s="32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</row>
    <row r="361" spans="1:31" ht="15" customHeight="1" x14ac:dyDescent="0.15">
      <c r="A361" s="9"/>
      <c r="B361" s="9"/>
      <c r="C361" s="32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</row>
    <row r="362" spans="1:31" ht="15" customHeight="1" x14ac:dyDescent="0.15">
      <c r="A362" s="36"/>
      <c r="B362" s="36"/>
      <c r="C362" s="34" t="s">
        <v>26</v>
      </c>
      <c r="D362" s="34" t="str">
        <f>D2</f>
        <v>상촌</v>
      </c>
      <c r="E362" s="34" t="str">
        <f t="shared" ref="E362:N362" si="163">E2</f>
        <v>평촌</v>
      </c>
      <c r="F362" s="34" t="str">
        <f t="shared" si="163"/>
        <v>안정</v>
      </c>
      <c r="G362" s="34" t="str">
        <f t="shared" si="163"/>
        <v>흘계</v>
      </c>
      <c r="H362" s="34" t="str">
        <f t="shared" si="163"/>
        <v>월전</v>
      </c>
      <c r="I362" s="34" t="str">
        <f t="shared" si="163"/>
        <v>용화</v>
      </c>
      <c r="J362" s="34" t="str">
        <f t="shared" si="163"/>
        <v>내룡</v>
      </c>
      <c r="K362" s="34" t="str">
        <f t="shared" si="163"/>
        <v>용강</v>
      </c>
      <c r="L362" s="34" t="str">
        <f t="shared" si="163"/>
        <v>여의</v>
      </c>
      <c r="M362" s="34" t="str">
        <f t="shared" si="163"/>
        <v>자계</v>
      </c>
      <c r="N362" s="34" t="str">
        <f t="shared" si="163"/>
        <v>횡지</v>
      </c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ht="15" customHeight="1" x14ac:dyDescent="0.15">
      <c r="A363" s="36">
        <v>80</v>
      </c>
      <c r="B363" s="1" t="s">
        <v>3</v>
      </c>
      <c r="C363" s="26">
        <f>SUM(C364:C365)</f>
        <v>24</v>
      </c>
      <c r="D363" s="26">
        <f>SUM(D364:D365)</f>
        <v>1</v>
      </c>
      <c r="E363" s="26">
        <f t="shared" ref="E363:N363" si="164">SUM(E364:E365)</f>
        <v>5</v>
      </c>
      <c r="F363" s="26">
        <f t="shared" si="164"/>
        <v>1</v>
      </c>
      <c r="G363" s="26">
        <f t="shared" si="164"/>
        <v>0</v>
      </c>
      <c r="H363" s="26">
        <f t="shared" si="164"/>
        <v>2</v>
      </c>
      <c r="I363" s="26">
        <f t="shared" si="164"/>
        <v>5</v>
      </c>
      <c r="J363" s="26">
        <f t="shared" si="164"/>
        <v>2</v>
      </c>
      <c r="K363" s="26">
        <f t="shared" si="164"/>
        <v>1</v>
      </c>
      <c r="L363" s="26">
        <f t="shared" si="164"/>
        <v>2</v>
      </c>
      <c r="M363" s="26">
        <f t="shared" si="164"/>
        <v>3</v>
      </c>
      <c r="N363" s="26">
        <f t="shared" si="164"/>
        <v>2</v>
      </c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ht="15" customHeight="1" x14ac:dyDescent="0.15">
      <c r="A364" s="36"/>
      <c r="B364" s="1" t="s">
        <v>4</v>
      </c>
      <c r="C364" s="27">
        <f>SUM(D364:P364,Q364:AE364)</f>
        <v>6</v>
      </c>
      <c r="D364" s="35">
        <v>0</v>
      </c>
      <c r="E364" s="35">
        <v>2</v>
      </c>
      <c r="F364" s="35">
        <v>0</v>
      </c>
      <c r="G364" s="35">
        <v>0</v>
      </c>
      <c r="H364" s="35">
        <v>1</v>
      </c>
      <c r="I364" s="35">
        <v>0</v>
      </c>
      <c r="J364" s="35">
        <v>0</v>
      </c>
      <c r="K364" s="35">
        <v>1</v>
      </c>
      <c r="L364" s="35">
        <v>1</v>
      </c>
      <c r="M364" s="35">
        <v>0</v>
      </c>
      <c r="N364" s="35">
        <v>1</v>
      </c>
    </row>
    <row r="365" spans="1:31" ht="15" customHeight="1" x14ac:dyDescent="0.15">
      <c r="A365" s="36"/>
      <c r="B365" s="1" t="s">
        <v>5</v>
      </c>
      <c r="C365" s="27">
        <f>SUM(D365:P365,Q365:AE365)</f>
        <v>18</v>
      </c>
      <c r="D365" s="35">
        <v>1</v>
      </c>
      <c r="E365" s="35">
        <v>3</v>
      </c>
      <c r="F365" s="35">
        <v>1</v>
      </c>
      <c r="G365" s="35">
        <v>0</v>
      </c>
      <c r="H365" s="35">
        <v>1</v>
      </c>
      <c r="I365" s="35">
        <v>5</v>
      </c>
      <c r="J365" s="35">
        <v>2</v>
      </c>
      <c r="K365" s="35">
        <v>0</v>
      </c>
      <c r="L365" s="35">
        <v>1</v>
      </c>
      <c r="M365" s="35">
        <v>3</v>
      </c>
      <c r="N365" s="35">
        <v>1</v>
      </c>
    </row>
    <row r="366" spans="1:31" ht="15" customHeight="1" x14ac:dyDescent="0.15">
      <c r="A366" s="36">
        <v>81</v>
      </c>
      <c r="B366" s="1" t="s">
        <v>3</v>
      </c>
      <c r="C366" s="26">
        <f>SUM(C367:C368)</f>
        <v>22</v>
      </c>
      <c r="D366" s="26">
        <f>SUM(D367:D368)</f>
        <v>1</v>
      </c>
      <c r="E366" s="26">
        <f t="shared" ref="E366:N366" si="165">SUM(E367:E368)</f>
        <v>1</v>
      </c>
      <c r="F366" s="26">
        <f t="shared" si="165"/>
        <v>2</v>
      </c>
      <c r="G366" s="26">
        <f t="shared" si="165"/>
        <v>0</v>
      </c>
      <c r="H366" s="26">
        <f t="shared" si="165"/>
        <v>2</v>
      </c>
      <c r="I366" s="26">
        <f t="shared" si="165"/>
        <v>1</v>
      </c>
      <c r="J366" s="26">
        <f t="shared" si="165"/>
        <v>2</v>
      </c>
      <c r="K366" s="26">
        <f t="shared" si="165"/>
        <v>5</v>
      </c>
      <c r="L366" s="26">
        <f t="shared" si="165"/>
        <v>5</v>
      </c>
      <c r="M366" s="26">
        <f t="shared" si="165"/>
        <v>0</v>
      </c>
      <c r="N366" s="26">
        <f t="shared" si="165"/>
        <v>3</v>
      </c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ht="15" customHeight="1" x14ac:dyDescent="0.15">
      <c r="A367" s="36"/>
      <c r="B367" s="1" t="s">
        <v>4</v>
      </c>
      <c r="C367" s="27">
        <f>SUM(D367:P367,Q367:AE367)</f>
        <v>9</v>
      </c>
      <c r="D367" s="35">
        <v>0</v>
      </c>
      <c r="E367" s="35">
        <v>1</v>
      </c>
      <c r="F367" s="35">
        <v>0</v>
      </c>
      <c r="G367" s="35">
        <v>0</v>
      </c>
      <c r="H367" s="35">
        <v>2</v>
      </c>
      <c r="I367" s="35">
        <v>1</v>
      </c>
      <c r="J367" s="35">
        <v>0</v>
      </c>
      <c r="K367" s="35">
        <v>3</v>
      </c>
      <c r="L367" s="35">
        <v>2</v>
      </c>
      <c r="M367" s="35">
        <v>0</v>
      </c>
      <c r="N367" s="35">
        <v>0</v>
      </c>
    </row>
    <row r="368" spans="1:31" ht="15" customHeight="1" x14ac:dyDescent="0.15">
      <c r="A368" s="36"/>
      <c r="B368" s="1" t="s">
        <v>5</v>
      </c>
      <c r="C368" s="27">
        <f>SUM(D368:P368,Q368:AE368)</f>
        <v>13</v>
      </c>
      <c r="D368" s="35">
        <v>1</v>
      </c>
      <c r="E368" s="35">
        <v>0</v>
      </c>
      <c r="F368" s="35">
        <v>2</v>
      </c>
      <c r="G368" s="35">
        <v>0</v>
      </c>
      <c r="H368" s="35">
        <v>0</v>
      </c>
      <c r="I368" s="35">
        <v>0</v>
      </c>
      <c r="J368" s="35">
        <v>2</v>
      </c>
      <c r="K368" s="35">
        <v>2</v>
      </c>
      <c r="L368" s="35">
        <v>3</v>
      </c>
      <c r="M368" s="35">
        <v>0</v>
      </c>
      <c r="N368" s="35">
        <v>3</v>
      </c>
    </row>
    <row r="369" spans="1:31" ht="15" customHeight="1" x14ac:dyDescent="0.15">
      <c r="A369" s="36">
        <v>82</v>
      </c>
      <c r="B369" s="1" t="s">
        <v>3</v>
      </c>
      <c r="C369" s="26">
        <f>SUM(C370:C371)</f>
        <v>12</v>
      </c>
      <c r="D369" s="26">
        <f>SUM(D370:D371)</f>
        <v>0</v>
      </c>
      <c r="E369" s="26">
        <f t="shared" ref="E369:N369" si="166">SUM(E370:E371)</f>
        <v>0</v>
      </c>
      <c r="F369" s="26">
        <f t="shared" si="166"/>
        <v>1</v>
      </c>
      <c r="G369" s="26">
        <f t="shared" si="166"/>
        <v>1</v>
      </c>
      <c r="H369" s="26">
        <f t="shared" si="166"/>
        <v>2</v>
      </c>
      <c r="I369" s="26">
        <f t="shared" si="166"/>
        <v>2</v>
      </c>
      <c r="J369" s="26">
        <f t="shared" si="166"/>
        <v>1</v>
      </c>
      <c r="K369" s="26">
        <f t="shared" si="166"/>
        <v>2</v>
      </c>
      <c r="L369" s="26">
        <f t="shared" si="166"/>
        <v>1</v>
      </c>
      <c r="M369" s="26">
        <f t="shared" si="166"/>
        <v>0</v>
      </c>
      <c r="N369" s="26">
        <f t="shared" si="166"/>
        <v>2</v>
      </c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ht="15" customHeight="1" x14ac:dyDescent="0.15">
      <c r="A370" s="36"/>
      <c r="B370" s="1" t="s">
        <v>4</v>
      </c>
      <c r="C370" s="27">
        <f>SUM(D370:P370,Q370:AE370)</f>
        <v>4</v>
      </c>
      <c r="D370" s="35">
        <v>0</v>
      </c>
      <c r="E370" s="35">
        <v>0</v>
      </c>
      <c r="F370" s="35">
        <v>0</v>
      </c>
      <c r="G370" s="35">
        <v>1</v>
      </c>
      <c r="H370" s="35">
        <v>0</v>
      </c>
      <c r="I370" s="35">
        <v>1</v>
      </c>
      <c r="J370" s="35">
        <v>0</v>
      </c>
      <c r="K370" s="35">
        <v>1</v>
      </c>
      <c r="L370" s="35">
        <v>0</v>
      </c>
      <c r="M370" s="35">
        <v>0</v>
      </c>
      <c r="N370" s="35">
        <v>1</v>
      </c>
    </row>
    <row r="371" spans="1:31" ht="15" customHeight="1" x14ac:dyDescent="0.15">
      <c r="A371" s="36"/>
      <c r="B371" s="1" t="s">
        <v>5</v>
      </c>
      <c r="C371" s="27">
        <f>SUM(D371:P371,Q371:AE371)</f>
        <v>8</v>
      </c>
      <c r="D371" s="35">
        <v>0</v>
      </c>
      <c r="E371" s="35">
        <v>0</v>
      </c>
      <c r="F371" s="35">
        <v>1</v>
      </c>
      <c r="G371" s="35">
        <v>0</v>
      </c>
      <c r="H371" s="35">
        <v>2</v>
      </c>
      <c r="I371" s="35">
        <v>1</v>
      </c>
      <c r="J371" s="35">
        <v>1</v>
      </c>
      <c r="K371" s="35">
        <v>1</v>
      </c>
      <c r="L371" s="35">
        <v>1</v>
      </c>
      <c r="M371" s="35">
        <v>0</v>
      </c>
      <c r="N371" s="35">
        <v>1</v>
      </c>
    </row>
    <row r="372" spans="1:31" ht="15" customHeight="1" x14ac:dyDescent="0.15">
      <c r="A372" s="36">
        <v>83</v>
      </c>
      <c r="B372" s="1" t="s">
        <v>3</v>
      </c>
      <c r="C372" s="26">
        <f>SUM(C373:C374)</f>
        <v>11</v>
      </c>
      <c r="D372" s="26">
        <f>SUM(D373:D374)</f>
        <v>1</v>
      </c>
      <c r="E372" s="26">
        <f t="shared" ref="E372:N372" si="167">SUM(E373:E374)</f>
        <v>1</v>
      </c>
      <c r="F372" s="26">
        <f t="shared" si="167"/>
        <v>2</v>
      </c>
      <c r="G372" s="26">
        <f t="shared" si="167"/>
        <v>0</v>
      </c>
      <c r="H372" s="26">
        <f t="shared" si="167"/>
        <v>0</v>
      </c>
      <c r="I372" s="26">
        <f t="shared" si="167"/>
        <v>2</v>
      </c>
      <c r="J372" s="26">
        <f t="shared" si="167"/>
        <v>0</v>
      </c>
      <c r="K372" s="26">
        <f t="shared" si="167"/>
        <v>1</v>
      </c>
      <c r="L372" s="26">
        <f t="shared" si="167"/>
        <v>2</v>
      </c>
      <c r="M372" s="26">
        <f t="shared" si="167"/>
        <v>0</v>
      </c>
      <c r="N372" s="26">
        <f t="shared" si="167"/>
        <v>2</v>
      </c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ht="15" customHeight="1" x14ac:dyDescent="0.15">
      <c r="A373" s="36"/>
      <c r="B373" s="1" t="s">
        <v>4</v>
      </c>
      <c r="C373" s="27">
        <f>SUM(D373:P373,Q373:AE373)</f>
        <v>2</v>
      </c>
      <c r="D373" s="35">
        <v>1</v>
      </c>
      <c r="E373" s="35">
        <v>0</v>
      </c>
      <c r="F373" s="35">
        <v>0</v>
      </c>
      <c r="G373" s="35">
        <v>0</v>
      </c>
      <c r="H373" s="35">
        <v>0</v>
      </c>
      <c r="I373" s="35">
        <v>1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</row>
    <row r="374" spans="1:31" ht="15" customHeight="1" x14ac:dyDescent="0.15">
      <c r="A374" s="36"/>
      <c r="B374" s="1" t="s">
        <v>5</v>
      </c>
      <c r="C374" s="27">
        <f>SUM(D374:P374,Q374:AE374)</f>
        <v>9</v>
      </c>
      <c r="D374" s="35">
        <v>0</v>
      </c>
      <c r="E374" s="35">
        <v>1</v>
      </c>
      <c r="F374" s="35">
        <v>2</v>
      </c>
      <c r="G374" s="35">
        <v>0</v>
      </c>
      <c r="H374" s="35">
        <v>0</v>
      </c>
      <c r="I374" s="35">
        <v>1</v>
      </c>
      <c r="J374" s="35">
        <v>0</v>
      </c>
      <c r="K374" s="35">
        <v>1</v>
      </c>
      <c r="L374" s="35">
        <v>2</v>
      </c>
      <c r="M374" s="35">
        <v>0</v>
      </c>
      <c r="N374" s="35">
        <v>2</v>
      </c>
    </row>
    <row r="375" spans="1:31" ht="15" customHeight="1" x14ac:dyDescent="0.15">
      <c r="A375" s="36">
        <v>84</v>
      </c>
      <c r="B375" s="1" t="s">
        <v>3</v>
      </c>
      <c r="C375" s="26">
        <f>SUM(C376:C377)</f>
        <v>12</v>
      </c>
      <c r="D375" s="26">
        <f>SUM(D376:D377)</f>
        <v>0</v>
      </c>
      <c r="E375" s="26">
        <f t="shared" ref="E375:N375" si="168">SUM(E376:E377)</f>
        <v>1</v>
      </c>
      <c r="F375" s="26">
        <f t="shared" si="168"/>
        <v>1</v>
      </c>
      <c r="G375" s="26">
        <f t="shared" si="168"/>
        <v>1</v>
      </c>
      <c r="H375" s="26">
        <f t="shared" si="168"/>
        <v>2</v>
      </c>
      <c r="I375" s="26">
        <f t="shared" si="168"/>
        <v>3</v>
      </c>
      <c r="J375" s="26">
        <f t="shared" si="168"/>
        <v>2</v>
      </c>
      <c r="K375" s="26">
        <f t="shared" si="168"/>
        <v>1</v>
      </c>
      <c r="L375" s="26">
        <f t="shared" si="168"/>
        <v>1</v>
      </c>
      <c r="M375" s="26">
        <f t="shared" si="168"/>
        <v>0</v>
      </c>
      <c r="N375" s="26">
        <f t="shared" si="168"/>
        <v>0</v>
      </c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ht="15" customHeight="1" x14ac:dyDescent="0.15">
      <c r="A376" s="36"/>
      <c r="B376" s="1" t="s">
        <v>4</v>
      </c>
      <c r="C376" s="27">
        <f>SUM(D376:P376,Q376:AE376)</f>
        <v>5</v>
      </c>
      <c r="D376" s="35">
        <v>0</v>
      </c>
      <c r="E376" s="35">
        <v>0</v>
      </c>
      <c r="F376" s="35">
        <v>1</v>
      </c>
      <c r="G376" s="35">
        <v>1</v>
      </c>
      <c r="H376" s="35">
        <v>0</v>
      </c>
      <c r="I376" s="35">
        <v>1</v>
      </c>
      <c r="J376" s="35">
        <v>1</v>
      </c>
      <c r="K376" s="35">
        <v>0</v>
      </c>
      <c r="L376" s="35">
        <v>1</v>
      </c>
      <c r="M376" s="35">
        <v>0</v>
      </c>
      <c r="N376" s="35">
        <v>0</v>
      </c>
    </row>
    <row r="377" spans="1:31" ht="15" customHeight="1" x14ac:dyDescent="0.15">
      <c r="A377" s="37"/>
      <c r="B377" s="1" t="s">
        <v>5</v>
      </c>
      <c r="C377" s="27">
        <f>SUM(D377:P377,Q377:AE377)</f>
        <v>7</v>
      </c>
      <c r="D377" s="35">
        <v>0</v>
      </c>
      <c r="E377" s="35">
        <v>1</v>
      </c>
      <c r="F377" s="35">
        <v>0</v>
      </c>
      <c r="G377" s="35">
        <v>0</v>
      </c>
      <c r="H377" s="35">
        <v>2</v>
      </c>
      <c r="I377" s="35">
        <v>2</v>
      </c>
      <c r="J377" s="35">
        <v>1</v>
      </c>
      <c r="K377" s="35">
        <v>1</v>
      </c>
      <c r="L377" s="35">
        <v>0</v>
      </c>
      <c r="M377" s="35">
        <v>0</v>
      </c>
      <c r="N377" s="35">
        <v>0</v>
      </c>
    </row>
    <row r="378" spans="1:31" ht="15" customHeight="1" x14ac:dyDescent="0.15">
      <c r="A378" s="4">
        <v>80</v>
      </c>
      <c r="B378" s="3" t="s">
        <v>3</v>
      </c>
      <c r="C378" s="26">
        <f t="shared" ref="C378:N378" si="169">SUM(C379:C380)</f>
        <v>81</v>
      </c>
      <c r="D378" s="28">
        <f t="shared" si="169"/>
        <v>3</v>
      </c>
      <c r="E378" s="26">
        <f t="shared" si="169"/>
        <v>8</v>
      </c>
      <c r="F378" s="26">
        <f t="shared" si="169"/>
        <v>7</v>
      </c>
      <c r="G378" s="26">
        <f t="shared" si="169"/>
        <v>2</v>
      </c>
      <c r="H378" s="26">
        <f t="shared" si="169"/>
        <v>8</v>
      </c>
      <c r="I378" s="26">
        <f t="shared" si="169"/>
        <v>13</v>
      </c>
      <c r="J378" s="26">
        <f t="shared" si="169"/>
        <v>7</v>
      </c>
      <c r="K378" s="26">
        <f t="shared" si="169"/>
        <v>10</v>
      </c>
      <c r="L378" s="26">
        <f t="shared" si="169"/>
        <v>11</v>
      </c>
      <c r="M378" s="26">
        <f t="shared" si="169"/>
        <v>3</v>
      </c>
      <c r="N378" s="26">
        <f t="shared" si="169"/>
        <v>9</v>
      </c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ht="15" customHeight="1" x14ac:dyDescent="0.15">
      <c r="A379" s="8" t="s">
        <v>6</v>
      </c>
      <c r="B379" s="3" t="s">
        <v>4</v>
      </c>
      <c r="C379" s="27">
        <f>SUM(D379:P379,Q379:AE379)</f>
        <v>26</v>
      </c>
      <c r="D379" s="29">
        <f t="shared" ref="D379:N379" si="170">SUM(D364,D367,D370,D373,D376)</f>
        <v>1</v>
      </c>
      <c r="E379" s="27">
        <f t="shared" si="170"/>
        <v>3</v>
      </c>
      <c r="F379" s="27">
        <f t="shared" si="170"/>
        <v>1</v>
      </c>
      <c r="G379" s="27">
        <f t="shared" si="170"/>
        <v>2</v>
      </c>
      <c r="H379" s="27">
        <f t="shared" si="170"/>
        <v>3</v>
      </c>
      <c r="I379" s="27">
        <f t="shared" si="170"/>
        <v>4</v>
      </c>
      <c r="J379" s="27">
        <f t="shared" si="170"/>
        <v>1</v>
      </c>
      <c r="K379" s="27">
        <f t="shared" si="170"/>
        <v>5</v>
      </c>
      <c r="L379" s="27">
        <f t="shared" si="170"/>
        <v>4</v>
      </c>
      <c r="M379" s="27">
        <f t="shared" si="170"/>
        <v>0</v>
      </c>
      <c r="N379" s="27">
        <f t="shared" si="170"/>
        <v>2</v>
      </c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ht="15" customHeight="1" x14ac:dyDescent="0.15">
      <c r="A380" s="5">
        <v>84</v>
      </c>
      <c r="B380" s="3" t="s">
        <v>5</v>
      </c>
      <c r="C380" s="27">
        <f>SUM(D380:P380,Q380:AE380)</f>
        <v>55</v>
      </c>
      <c r="D380" s="29">
        <f t="shared" ref="D380:N380" si="171">SUM(D365,D368,D371,D374,D377)</f>
        <v>2</v>
      </c>
      <c r="E380" s="30">
        <f t="shared" si="171"/>
        <v>5</v>
      </c>
      <c r="F380" s="30">
        <f t="shared" si="171"/>
        <v>6</v>
      </c>
      <c r="G380" s="30">
        <f t="shared" si="171"/>
        <v>0</v>
      </c>
      <c r="H380" s="30">
        <f t="shared" si="171"/>
        <v>5</v>
      </c>
      <c r="I380" s="30">
        <f t="shared" si="171"/>
        <v>9</v>
      </c>
      <c r="J380" s="30">
        <f t="shared" si="171"/>
        <v>6</v>
      </c>
      <c r="K380" s="30">
        <f t="shared" si="171"/>
        <v>5</v>
      </c>
      <c r="L380" s="30">
        <f t="shared" si="171"/>
        <v>7</v>
      </c>
      <c r="M380" s="30">
        <f t="shared" si="171"/>
        <v>3</v>
      </c>
      <c r="N380" s="30">
        <f t="shared" si="171"/>
        <v>7</v>
      </c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ht="15" customHeight="1" x14ac:dyDescent="0.15">
      <c r="A381" s="39">
        <v>85</v>
      </c>
      <c r="B381" s="1" t="s">
        <v>3</v>
      </c>
      <c r="C381" s="26">
        <f t="shared" ref="C381:N381" si="172">SUM(C382:C383)</f>
        <v>11</v>
      </c>
      <c r="D381" s="26">
        <f t="shared" si="172"/>
        <v>1</v>
      </c>
      <c r="E381" s="26">
        <f t="shared" si="172"/>
        <v>1</v>
      </c>
      <c r="F381" s="26">
        <f t="shared" si="172"/>
        <v>1</v>
      </c>
      <c r="G381" s="26">
        <f t="shared" si="172"/>
        <v>2</v>
      </c>
      <c r="H381" s="26">
        <f t="shared" si="172"/>
        <v>0</v>
      </c>
      <c r="I381" s="26">
        <f t="shared" si="172"/>
        <v>1</v>
      </c>
      <c r="J381" s="26">
        <f t="shared" si="172"/>
        <v>2</v>
      </c>
      <c r="K381" s="26">
        <f t="shared" si="172"/>
        <v>1</v>
      </c>
      <c r="L381" s="26">
        <f t="shared" si="172"/>
        <v>0</v>
      </c>
      <c r="M381" s="26">
        <f t="shared" si="172"/>
        <v>0</v>
      </c>
      <c r="N381" s="26">
        <f t="shared" si="172"/>
        <v>2</v>
      </c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ht="15" customHeight="1" x14ac:dyDescent="0.15">
      <c r="A382" s="36"/>
      <c r="B382" s="1" t="s">
        <v>4</v>
      </c>
      <c r="C382" s="27">
        <f>SUM(D382:P382,Q382:AE382)</f>
        <v>3</v>
      </c>
      <c r="D382" s="35">
        <v>0</v>
      </c>
      <c r="E382" s="35">
        <v>1</v>
      </c>
      <c r="F382" s="35">
        <v>1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1</v>
      </c>
    </row>
    <row r="383" spans="1:31" ht="15" customHeight="1" x14ac:dyDescent="0.15">
      <c r="A383" s="36"/>
      <c r="B383" s="1" t="s">
        <v>5</v>
      </c>
      <c r="C383" s="27">
        <f>SUM(D383:P383,Q383:AE383)</f>
        <v>8</v>
      </c>
      <c r="D383" s="35">
        <v>1</v>
      </c>
      <c r="E383" s="35">
        <v>0</v>
      </c>
      <c r="F383" s="35">
        <v>0</v>
      </c>
      <c r="G383" s="35">
        <v>2</v>
      </c>
      <c r="H383" s="35">
        <v>0</v>
      </c>
      <c r="I383" s="35">
        <v>1</v>
      </c>
      <c r="J383" s="35">
        <v>2</v>
      </c>
      <c r="K383" s="35">
        <v>1</v>
      </c>
      <c r="L383" s="35">
        <v>0</v>
      </c>
      <c r="M383" s="35">
        <v>0</v>
      </c>
      <c r="N383" s="35">
        <v>1</v>
      </c>
    </row>
    <row r="384" spans="1:31" ht="15" customHeight="1" x14ac:dyDescent="0.15">
      <c r="A384" s="36">
        <v>86</v>
      </c>
      <c r="B384" s="1" t="s">
        <v>3</v>
      </c>
      <c r="C384" s="26">
        <f>SUM(C385:C386)</f>
        <v>13</v>
      </c>
      <c r="D384" s="26">
        <f>SUM(D385:D386)</f>
        <v>1</v>
      </c>
      <c r="E384" s="26">
        <f t="shared" ref="E384:N384" si="173">SUM(E385:E386)</f>
        <v>0</v>
      </c>
      <c r="F384" s="26">
        <f t="shared" si="173"/>
        <v>1</v>
      </c>
      <c r="G384" s="26">
        <f t="shared" si="173"/>
        <v>0</v>
      </c>
      <c r="H384" s="26">
        <f t="shared" si="173"/>
        <v>4</v>
      </c>
      <c r="I384" s="26">
        <f t="shared" si="173"/>
        <v>5</v>
      </c>
      <c r="J384" s="26">
        <f t="shared" si="173"/>
        <v>2</v>
      </c>
      <c r="K384" s="26">
        <f t="shared" si="173"/>
        <v>0</v>
      </c>
      <c r="L384" s="26">
        <f t="shared" si="173"/>
        <v>0</v>
      </c>
      <c r="M384" s="26">
        <f t="shared" si="173"/>
        <v>0</v>
      </c>
      <c r="N384" s="26">
        <f t="shared" si="173"/>
        <v>0</v>
      </c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ht="15" customHeight="1" x14ac:dyDescent="0.15">
      <c r="A385" s="36"/>
      <c r="B385" s="1" t="s">
        <v>4</v>
      </c>
      <c r="C385" s="27">
        <f>SUM(D385:P385,Q385:AE385)</f>
        <v>3</v>
      </c>
      <c r="D385" s="35">
        <v>0</v>
      </c>
      <c r="E385" s="35">
        <v>0</v>
      </c>
      <c r="F385" s="35">
        <v>1</v>
      </c>
      <c r="G385" s="35">
        <v>0</v>
      </c>
      <c r="H385" s="35">
        <v>1</v>
      </c>
      <c r="I385" s="35">
        <v>1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</row>
    <row r="386" spans="1:31" ht="15" customHeight="1" x14ac:dyDescent="0.15">
      <c r="A386" s="36"/>
      <c r="B386" s="1" t="s">
        <v>5</v>
      </c>
      <c r="C386" s="27">
        <f>SUM(D386:P386,Q386:AE386)</f>
        <v>10</v>
      </c>
      <c r="D386" s="35">
        <v>1</v>
      </c>
      <c r="E386" s="35">
        <v>0</v>
      </c>
      <c r="F386" s="35">
        <v>0</v>
      </c>
      <c r="G386" s="35">
        <v>0</v>
      </c>
      <c r="H386" s="35">
        <v>3</v>
      </c>
      <c r="I386" s="35">
        <v>4</v>
      </c>
      <c r="J386" s="35">
        <v>2</v>
      </c>
      <c r="K386" s="35">
        <v>0</v>
      </c>
      <c r="L386" s="35">
        <v>0</v>
      </c>
      <c r="M386" s="35">
        <v>0</v>
      </c>
      <c r="N386" s="35">
        <v>0</v>
      </c>
    </row>
    <row r="387" spans="1:31" ht="15" customHeight="1" x14ac:dyDescent="0.15">
      <c r="A387" s="36">
        <v>87</v>
      </c>
      <c r="B387" s="1" t="s">
        <v>3</v>
      </c>
      <c r="C387" s="26">
        <f>SUM(C388:C389)</f>
        <v>5</v>
      </c>
      <c r="D387" s="26">
        <f>SUM(D388:D389)</f>
        <v>0</v>
      </c>
      <c r="E387" s="26">
        <f t="shared" ref="E387:N387" si="174">SUM(E388:E389)</f>
        <v>1</v>
      </c>
      <c r="F387" s="26">
        <f t="shared" si="174"/>
        <v>1</v>
      </c>
      <c r="G387" s="26">
        <f t="shared" si="174"/>
        <v>0</v>
      </c>
      <c r="H387" s="26">
        <f t="shared" si="174"/>
        <v>0</v>
      </c>
      <c r="I387" s="26">
        <f t="shared" si="174"/>
        <v>1</v>
      </c>
      <c r="J387" s="26">
        <f t="shared" si="174"/>
        <v>0</v>
      </c>
      <c r="K387" s="26">
        <f t="shared" si="174"/>
        <v>2</v>
      </c>
      <c r="L387" s="26">
        <f t="shared" si="174"/>
        <v>0</v>
      </c>
      <c r="M387" s="26">
        <f t="shared" si="174"/>
        <v>0</v>
      </c>
      <c r="N387" s="26">
        <f t="shared" si="174"/>
        <v>0</v>
      </c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ht="15" customHeight="1" x14ac:dyDescent="0.15">
      <c r="A388" s="36"/>
      <c r="B388" s="1" t="s">
        <v>4</v>
      </c>
      <c r="C388" s="27">
        <f>SUM(D388:P388,Q388:AE388)</f>
        <v>3</v>
      </c>
      <c r="D388" s="35">
        <v>0</v>
      </c>
      <c r="E388" s="35">
        <v>1</v>
      </c>
      <c r="F388" s="35">
        <v>0</v>
      </c>
      <c r="G388" s="35">
        <v>0</v>
      </c>
      <c r="H388" s="35">
        <v>0</v>
      </c>
      <c r="I388" s="35">
        <v>1</v>
      </c>
      <c r="J388" s="35">
        <v>0</v>
      </c>
      <c r="K388" s="35">
        <v>1</v>
      </c>
      <c r="L388" s="35">
        <v>0</v>
      </c>
      <c r="M388" s="35">
        <v>0</v>
      </c>
      <c r="N388" s="35">
        <v>0</v>
      </c>
    </row>
    <row r="389" spans="1:31" ht="15" customHeight="1" x14ac:dyDescent="0.15">
      <c r="A389" s="36"/>
      <c r="B389" s="1" t="s">
        <v>5</v>
      </c>
      <c r="C389" s="27">
        <f>SUM(D389:P389,Q389:AE389)</f>
        <v>2</v>
      </c>
      <c r="D389" s="35">
        <v>0</v>
      </c>
      <c r="E389" s="35">
        <v>0</v>
      </c>
      <c r="F389" s="35">
        <v>1</v>
      </c>
      <c r="G389" s="35">
        <v>0</v>
      </c>
      <c r="H389" s="35">
        <v>0</v>
      </c>
      <c r="I389" s="35">
        <v>0</v>
      </c>
      <c r="J389" s="35">
        <v>0</v>
      </c>
      <c r="K389" s="35">
        <v>1</v>
      </c>
      <c r="L389" s="35">
        <v>0</v>
      </c>
      <c r="M389" s="35">
        <v>0</v>
      </c>
      <c r="N389" s="35">
        <v>0</v>
      </c>
    </row>
    <row r="390" spans="1:31" ht="15" customHeight="1" x14ac:dyDescent="0.15">
      <c r="A390" s="36">
        <v>88</v>
      </c>
      <c r="B390" s="1" t="s">
        <v>3</v>
      </c>
      <c r="C390" s="26">
        <f>SUM(C391:C392)</f>
        <v>1</v>
      </c>
      <c r="D390" s="26">
        <f>SUM(D391:D392)</f>
        <v>0</v>
      </c>
      <c r="E390" s="26">
        <f t="shared" ref="E390:N390" si="175">SUM(E391:E392)</f>
        <v>0</v>
      </c>
      <c r="F390" s="26">
        <f t="shared" si="175"/>
        <v>1</v>
      </c>
      <c r="G390" s="26">
        <f t="shared" si="175"/>
        <v>0</v>
      </c>
      <c r="H390" s="26">
        <f t="shared" si="175"/>
        <v>0</v>
      </c>
      <c r="I390" s="26">
        <f t="shared" si="175"/>
        <v>0</v>
      </c>
      <c r="J390" s="26">
        <f t="shared" si="175"/>
        <v>0</v>
      </c>
      <c r="K390" s="26">
        <f t="shared" si="175"/>
        <v>0</v>
      </c>
      <c r="L390" s="26">
        <f t="shared" si="175"/>
        <v>0</v>
      </c>
      <c r="M390" s="26">
        <f t="shared" si="175"/>
        <v>0</v>
      </c>
      <c r="N390" s="26">
        <f t="shared" si="175"/>
        <v>0</v>
      </c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ht="15" customHeight="1" x14ac:dyDescent="0.15">
      <c r="A391" s="36"/>
      <c r="B391" s="1" t="s">
        <v>4</v>
      </c>
      <c r="C391" s="27">
        <f>SUM(D391:P391,Q391:AE391)</f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</row>
    <row r="392" spans="1:31" ht="15" customHeight="1" x14ac:dyDescent="0.15">
      <c r="A392" s="36"/>
      <c r="B392" s="1" t="s">
        <v>5</v>
      </c>
      <c r="C392" s="27">
        <f>SUM(D392:P392,Q392:AE392)</f>
        <v>1</v>
      </c>
      <c r="D392" s="35">
        <v>0</v>
      </c>
      <c r="E392" s="35">
        <v>0</v>
      </c>
      <c r="F392" s="35">
        <v>1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</row>
    <row r="393" spans="1:31" ht="15" customHeight="1" x14ac:dyDescent="0.15">
      <c r="A393" s="36">
        <v>89</v>
      </c>
      <c r="B393" s="1" t="s">
        <v>3</v>
      </c>
      <c r="C393" s="26">
        <f>SUM(C394:C395)</f>
        <v>6</v>
      </c>
      <c r="D393" s="26">
        <f>SUM(D394:D395)</f>
        <v>1</v>
      </c>
      <c r="E393" s="26">
        <f t="shared" ref="E393:N393" si="176">SUM(E394:E395)</f>
        <v>0</v>
      </c>
      <c r="F393" s="26">
        <f t="shared" si="176"/>
        <v>0</v>
      </c>
      <c r="G393" s="26">
        <f t="shared" si="176"/>
        <v>0</v>
      </c>
      <c r="H393" s="26">
        <f t="shared" si="176"/>
        <v>0</v>
      </c>
      <c r="I393" s="26">
        <f t="shared" si="176"/>
        <v>1</v>
      </c>
      <c r="J393" s="26">
        <f t="shared" si="176"/>
        <v>0</v>
      </c>
      <c r="K393" s="26">
        <f t="shared" si="176"/>
        <v>1</v>
      </c>
      <c r="L393" s="26">
        <f t="shared" si="176"/>
        <v>1</v>
      </c>
      <c r="M393" s="26">
        <f t="shared" si="176"/>
        <v>1</v>
      </c>
      <c r="N393" s="26">
        <f t="shared" si="176"/>
        <v>1</v>
      </c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ht="15" customHeight="1" x14ac:dyDescent="0.15">
      <c r="A394" s="36"/>
      <c r="B394" s="1" t="s">
        <v>4</v>
      </c>
      <c r="C394" s="27">
        <f>SUM(D394:P394,Q394:AE394)</f>
        <v>1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1</v>
      </c>
      <c r="L394" s="35">
        <v>0</v>
      </c>
      <c r="M394" s="35">
        <v>0</v>
      </c>
      <c r="N394" s="35">
        <v>0</v>
      </c>
    </row>
    <row r="395" spans="1:31" ht="15" customHeight="1" x14ac:dyDescent="0.15">
      <c r="A395" s="37"/>
      <c r="B395" s="1" t="s">
        <v>5</v>
      </c>
      <c r="C395" s="27">
        <f>SUM(D395:P395,Q395:AE395)</f>
        <v>5</v>
      </c>
      <c r="D395" s="35">
        <v>1</v>
      </c>
      <c r="E395" s="35">
        <v>0</v>
      </c>
      <c r="F395" s="35">
        <v>0</v>
      </c>
      <c r="G395" s="35">
        <v>0</v>
      </c>
      <c r="H395" s="35">
        <v>0</v>
      </c>
      <c r="I395" s="35">
        <v>1</v>
      </c>
      <c r="J395" s="35">
        <v>0</v>
      </c>
      <c r="K395" s="35">
        <v>0</v>
      </c>
      <c r="L395" s="35">
        <v>1</v>
      </c>
      <c r="M395" s="35">
        <v>1</v>
      </c>
      <c r="N395" s="35">
        <v>1</v>
      </c>
    </row>
    <row r="396" spans="1:31" ht="15" customHeight="1" x14ac:dyDescent="0.15">
      <c r="A396" s="4">
        <v>85</v>
      </c>
      <c r="B396" s="3" t="s">
        <v>3</v>
      </c>
      <c r="C396" s="26">
        <f>SUM(C397:C398)</f>
        <v>36</v>
      </c>
      <c r="D396" s="28">
        <f>SUM(D397:D398)</f>
        <v>3</v>
      </c>
      <c r="E396" s="28">
        <f t="shared" ref="E396:N396" si="177">SUM(E397:E398)</f>
        <v>2</v>
      </c>
      <c r="F396" s="28">
        <f t="shared" si="177"/>
        <v>4</v>
      </c>
      <c r="G396" s="28">
        <f t="shared" si="177"/>
        <v>2</v>
      </c>
      <c r="H396" s="28">
        <f t="shared" si="177"/>
        <v>4</v>
      </c>
      <c r="I396" s="28">
        <f t="shared" si="177"/>
        <v>8</v>
      </c>
      <c r="J396" s="28">
        <f t="shared" si="177"/>
        <v>4</v>
      </c>
      <c r="K396" s="28">
        <f t="shared" si="177"/>
        <v>4</v>
      </c>
      <c r="L396" s="28">
        <f t="shared" si="177"/>
        <v>1</v>
      </c>
      <c r="M396" s="28">
        <f t="shared" si="177"/>
        <v>1</v>
      </c>
      <c r="N396" s="28">
        <f t="shared" si="177"/>
        <v>3</v>
      </c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ht="15" customHeight="1" x14ac:dyDescent="0.15">
      <c r="A397" s="8" t="s">
        <v>6</v>
      </c>
      <c r="B397" s="3" t="s">
        <v>4</v>
      </c>
      <c r="C397" s="27">
        <f>SUM(D397:P397,Q397:AE397)</f>
        <v>10</v>
      </c>
      <c r="D397" s="29">
        <f t="shared" ref="D397:N397" si="178">SUM(D382,D385,D388,D391,D394)</f>
        <v>0</v>
      </c>
      <c r="E397" s="27">
        <f t="shared" si="178"/>
        <v>2</v>
      </c>
      <c r="F397" s="29">
        <f t="shared" si="178"/>
        <v>2</v>
      </c>
      <c r="G397" s="27">
        <f t="shared" si="178"/>
        <v>0</v>
      </c>
      <c r="H397" s="29">
        <f t="shared" si="178"/>
        <v>1</v>
      </c>
      <c r="I397" s="27">
        <f t="shared" si="178"/>
        <v>2</v>
      </c>
      <c r="J397" s="29">
        <f t="shared" si="178"/>
        <v>0</v>
      </c>
      <c r="K397" s="27">
        <f t="shared" si="178"/>
        <v>2</v>
      </c>
      <c r="L397" s="29">
        <f t="shared" si="178"/>
        <v>0</v>
      </c>
      <c r="M397" s="27">
        <f t="shared" si="178"/>
        <v>0</v>
      </c>
      <c r="N397" s="27">
        <f t="shared" si="178"/>
        <v>1</v>
      </c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ht="15" customHeight="1" x14ac:dyDescent="0.15">
      <c r="A398" s="5">
        <v>89</v>
      </c>
      <c r="B398" s="3" t="s">
        <v>5</v>
      </c>
      <c r="C398" s="27">
        <f>SUM(D398:P398,Q398:AE398)</f>
        <v>26</v>
      </c>
      <c r="D398" s="29">
        <f t="shared" ref="D398:N398" si="179">SUM(D383,D386,D389,D392,D395)</f>
        <v>3</v>
      </c>
      <c r="E398" s="30">
        <f t="shared" si="179"/>
        <v>0</v>
      </c>
      <c r="F398" s="29">
        <f t="shared" si="179"/>
        <v>2</v>
      </c>
      <c r="G398" s="30">
        <f t="shared" si="179"/>
        <v>2</v>
      </c>
      <c r="H398" s="29">
        <f t="shared" si="179"/>
        <v>3</v>
      </c>
      <c r="I398" s="30">
        <f t="shared" si="179"/>
        <v>6</v>
      </c>
      <c r="J398" s="29">
        <f t="shared" si="179"/>
        <v>4</v>
      </c>
      <c r="K398" s="30">
        <f t="shared" si="179"/>
        <v>2</v>
      </c>
      <c r="L398" s="29">
        <f t="shared" si="179"/>
        <v>1</v>
      </c>
      <c r="M398" s="30">
        <f t="shared" si="179"/>
        <v>1</v>
      </c>
      <c r="N398" s="30">
        <f t="shared" si="179"/>
        <v>2</v>
      </c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ht="15" customHeight="1" x14ac:dyDescent="0.15">
      <c r="A399" s="4">
        <v>80</v>
      </c>
      <c r="B399" s="2" t="s">
        <v>3</v>
      </c>
      <c r="C399" s="26">
        <f>SUM(C400:C401)</f>
        <v>117</v>
      </c>
      <c r="D399" s="26">
        <f>SUM(D400:D401)</f>
        <v>6</v>
      </c>
      <c r="E399" s="26">
        <f t="shared" ref="E399:N399" si="180">SUM(E400:E401)</f>
        <v>10</v>
      </c>
      <c r="F399" s="26">
        <f t="shared" si="180"/>
        <v>11</v>
      </c>
      <c r="G399" s="26">
        <f t="shared" si="180"/>
        <v>4</v>
      </c>
      <c r="H399" s="26">
        <f t="shared" si="180"/>
        <v>12</v>
      </c>
      <c r="I399" s="26">
        <f t="shared" si="180"/>
        <v>21</v>
      </c>
      <c r="J399" s="26">
        <f t="shared" si="180"/>
        <v>11</v>
      </c>
      <c r="K399" s="26">
        <f t="shared" si="180"/>
        <v>14</v>
      </c>
      <c r="L399" s="26">
        <f t="shared" si="180"/>
        <v>12</v>
      </c>
      <c r="M399" s="26">
        <f t="shared" si="180"/>
        <v>4</v>
      </c>
      <c r="N399" s="26">
        <f t="shared" si="180"/>
        <v>12</v>
      </c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ht="15" customHeight="1" x14ac:dyDescent="0.15">
      <c r="A400" s="8" t="s">
        <v>6</v>
      </c>
      <c r="B400" s="2" t="s">
        <v>4</v>
      </c>
      <c r="C400" s="27">
        <f>SUM(D400:P400,Q400:AE400)</f>
        <v>36</v>
      </c>
      <c r="D400" s="27">
        <f>SUM(D379,D397)</f>
        <v>1</v>
      </c>
      <c r="E400" s="27">
        <f t="shared" ref="E400:N400" si="181">SUM(E379,E397)</f>
        <v>5</v>
      </c>
      <c r="F400" s="27">
        <f t="shared" si="181"/>
        <v>3</v>
      </c>
      <c r="G400" s="27">
        <f t="shared" si="181"/>
        <v>2</v>
      </c>
      <c r="H400" s="27">
        <f t="shared" si="181"/>
        <v>4</v>
      </c>
      <c r="I400" s="27">
        <f t="shared" si="181"/>
        <v>6</v>
      </c>
      <c r="J400" s="27">
        <f t="shared" si="181"/>
        <v>1</v>
      </c>
      <c r="K400" s="27">
        <f t="shared" si="181"/>
        <v>7</v>
      </c>
      <c r="L400" s="27">
        <f t="shared" si="181"/>
        <v>4</v>
      </c>
      <c r="M400" s="27">
        <f t="shared" si="181"/>
        <v>0</v>
      </c>
      <c r="N400" s="27">
        <f t="shared" si="181"/>
        <v>3</v>
      </c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ht="15" customHeight="1" x14ac:dyDescent="0.15">
      <c r="A401" s="5">
        <v>89</v>
      </c>
      <c r="B401" s="2" t="s">
        <v>5</v>
      </c>
      <c r="C401" s="30">
        <f>SUM(D401:P401,Q401:AE401)</f>
        <v>81</v>
      </c>
      <c r="D401" s="30">
        <f>SUM(D380,D398)</f>
        <v>5</v>
      </c>
      <c r="E401" s="30">
        <f t="shared" ref="E401:N401" si="182">SUM(E380,E398)</f>
        <v>5</v>
      </c>
      <c r="F401" s="30">
        <f t="shared" si="182"/>
        <v>8</v>
      </c>
      <c r="G401" s="30">
        <f t="shared" si="182"/>
        <v>2</v>
      </c>
      <c r="H401" s="30">
        <f t="shared" si="182"/>
        <v>8</v>
      </c>
      <c r="I401" s="30">
        <f t="shared" si="182"/>
        <v>15</v>
      </c>
      <c r="J401" s="30">
        <f t="shared" si="182"/>
        <v>10</v>
      </c>
      <c r="K401" s="30">
        <f t="shared" si="182"/>
        <v>7</v>
      </c>
      <c r="L401" s="30">
        <f t="shared" si="182"/>
        <v>8</v>
      </c>
      <c r="M401" s="30">
        <f t="shared" si="182"/>
        <v>4</v>
      </c>
      <c r="N401" s="30">
        <f t="shared" si="182"/>
        <v>9</v>
      </c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ht="15" customHeight="1" x14ac:dyDescent="0.15">
      <c r="A402" s="9"/>
      <c r="B402" s="9"/>
      <c r="C402" s="3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</row>
    <row r="403" spans="1:31" ht="15" customHeight="1" x14ac:dyDescent="0.15">
      <c r="A403" s="9"/>
      <c r="B403" s="9"/>
      <c r="C403" s="32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</row>
    <row r="404" spans="1:31" ht="15" customHeight="1" x14ac:dyDescent="0.15">
      <c r="A404" s="9"/>
      <c r="B404" s="9"/>
      <c r="C404" s="32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</row>
    <row r="405" spans="1:31" ht="15" customHeight="1" x14ac:dyDescent="0.15">
      <c r="A405" s="9"/>
      <c r="B405" s="9"/>
      <c r="C405" s="3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</row>
    <row r="406" spans="1:31" ht="15" customHeight="1" x14ac:dyDescent="0.15">
      <c r="A406" s="9"/>
      <c r="B406" s="9"/>
      <c r="C406" s="32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</row>
    <row r="407" spans="1:31" ht="15" customHeight="1" x14ac:dyDescent="0.15">
      <c r="A407" s="36"/>
      <c r="B407" s="36"/>
      <c r="C407" s="34" t="s">
        <v>26</v>
      </c>
      <c r="D407" s="34" t="str">
        <f>D2</f>
        <v>상촌</v>
      </c>
      <c r="E407" s="34" t="str">
        <f t="shared" ref="E407:N407" si="183">E2</f>
        <v>평촌</v>
      </c>
      <c r="F407" s="34" t="str">
        <f t="shared" si="183"/>
        <v>안정</v>
      </c>
      <c r="G407" s="34" t="str">
        <f t="shared" si="183"/>
        <v>흘계</v>
      </c>
      <c r="H407" s="34" t="str">
        <f t="shared" si="183"/>
        <v>월전</v>
      </c>
      <c r="I407" s="34" t="str">
        <f t="shared" si="183"/>
        <v>용화</v>
      </c>
      <c r="J407" s="34" t="str">
        <f t="shared" si="183"/>
        <v>내룡</v>
      </c>
      <c r="K407" s="34" t="str">
        <f t="shared" si="183"/>
        <v>용강</v>
      </c>
      <c r="L407" s="34" t="str">
        <f t="shared" si="183"/>
        <v>여의</v>
      </c>
      <c r="M407" s="34" t="str">
        <f t="shared" si="183"/>
        <v>자계</v>
      </c>
      <c r="N407" s="34" t="str">
        <f t="shared" si="183"/>
        <v>횡지</v>
      </c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ht="15" customHeight="1" x14ac:dyDescent="0.15">
      <c r="A408" s="36">
        <v>90</v>
      </c>
      <c r="B408" s="1" t="s">
        <v>3</v>
      </c>
      <c r="C408" s="26">
        <f>SUM(C409:C410)</f>
        <v>5</v>
      </c>
      <c r="D408" s="26">
        <f>SUM(D409:D410)</f>
        <v>1</v>
      </c>
      <c r="E408" s="26">
        <f t="shared" ref="E408:N408" si="184">SUM(E409:E410)</f>
        <v>1</v>
      </c>
      <c r="F408" s="26">
        <f t="shared" si="184"/>
        <v>0</v>
      </c>
      <c r="G408" s="26">
        <f t="shared" si="184"/>
        <v>0</v>
      </c>
      <c r="H408" s="26">
        <f t="shared" si="184"/>
        <v>0</v>
      </c>
      <c r="I408" s="26">
        <f t="shared" si="184"/>
        <v>1</v>
      </c>
      <c r="J408" s="26">
        <f t="shared" si="184"/>
        <v>1</v>
      </c>
      <c r="K408" s="26">
        <f t="shared" si="184"/>
        <v>0</v>
      </c>
      <c r="L408" s="26">
        <f t="shared" si="184"/>
        <v>0</v>
      </c>
      <c r="M408" s="26">
        <f t="shared" si="184"/>
        <v>0</v>
      </c>
      <c r="N408" s="26">
        <f t="shared" si="184"/>
        <v>1</v>
      </c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ht="15" customHeight="1" x14ac:dyDescent="0.15">
      <c r="A409" s="36"/>
      <c r="B409" s="1" t="s">
        <v>4</v>
      </c>
      <c r="C409" s="27">
        <f>SUM(D409:P409,Q409:AE409)</f>
        <v>3</v>
      </c>
      <c r="D409" s="35">
        <v>1</v>
      </c>
      <c r="E409" s="35">
        <v>0</v>
      </c>
      <c r="F409" s="35">
        <v>0</v>
      </c>
      <c r="G409" s="35">
        <v>0</v>
      </c>
      <c r="H409" s="35">
        <v>0</v>
      </c>
      <c r="I409" s="35">
        <v>1</v>
      </c>
      <c r="J409" s="35">
        <v>0</v>
      </c>
      <c r="K409" s="35">
        <v>0</v>
      </c>
      <c r="L409" s="35">
        <v>0</v>
      </c>
      <c r="M409" s="35">
        <v>0</v>
      </c>
      <c r="N409" s="35">
        <v>1</v>
      </c>
    </row>
    <row r="410" spans="1:31" ht="15" customHeight="1" x14ac:dyDescent="0.15">
      <c r="A410" s="36"/>
      <c r="B410" s="1" t="s">
        <v>5</v>
      </c>
      <c r="C410" s="27">
        <f>SUM(D410:P410,Q410:AE410)</f>
        <v>2</v>
      </c>
      <c r="D410" s="35">
        <v>0</v>
      </c>
      <c r="E410" s="35">
        <v>1</v>
      </c>
      <c r="F410" s="35">
        <v>0</v>
      </c>
      <c r="G410" s="35">
        <v>0</v>
      </c>
      <c r="H410" s="35">
        <v>0</v>
      </c>
      <c r="I410" s="35">
        <v>0</v>
      </c>
      <c r="J410" s="35">
        <v>1</v>
      </c>
      <c r="K410" s="35">
        <v>0</v>
      </c>
      <c r="L410" s="35">
        <v>0</v>
      </c>
      <c r="M410" s="35">
        <v>0</v>
      </c>
      <c r="N410" s="35">
        <v>0</v>
      </c>
    </row>
    <row r="411" spans="1:31" ht="15" customHeight="1" x14ac:dyDescent="0.15">
      <c r="A411" s="36">
        <v>91</v>
      </c>
      <c r="B411" s="1" t="s">
        <v>3</v>
      </c>
      <c r="C411" s="26">
        <f>SUM(C412:C413)</f>
        <v>2</v>
      </c>
      <c r="D411" s="26">
        <f>SUM(D412:D413)</f>
        <v>0</v>
      </c>
      <c r="E411" s="26">
        <f t="shared" ref="E411:N411" si="185">SUM(E412:E413)</f>
        <v>0</v>
      </c>
      <c r="F411" s="26">
        <f t="shared" si="185"/>
        <v>0</v>
      </c>
      <c r="G411" s="26">
        <f t="shared" si="185"/>
        <v>0</v>
      </c>
      <c r="H411" s="26">
        <f t="shared" si="185"/>
        <v>1</v>
      </c>
      <c r="I411" s="26">
        <f t="shared" si="185"/>
        <v>0</v>
      </c>
      <c r="J411" s="26">
        <f t="shared" si="185"/>
        <v>0</v>
      </c>
      <c r="K411" s="26">
        <f t="shared" si="185"/>
        <v>0</v>
      </c>
      <c r="L411" s="26">
        <f t="shared" si="185"/>
        <v>1</v>
      </c>
      <c r="M411" s="26">
        <f t="shared" si="185"/>
        <v>0</v>
      </c>
      <c r="N411" s="26">
        <f t="shared" si="185"/>
        <v>0</v>
      </c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ht="15" customHeight="1" x14ac:dyDescent="0.15">
      <c r="A412" s="36"/>
      <c r="B412" s="1" t="s">
        <v>4</v>
      </c>
      <c r="C412" s="27">
        <f>SUM(D412:P412,Q412:AE412)</f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</row>
    <row r="413" spans="1:31" ht="15" customHeight="1" x14ac:dyDescent="0.15">
      <c r="A413" s="36"/>
      <c r="B413" s="1" t="s">
        <v>5</v>
      </c>
      <c r="C413" s="27">
        <f>SUM(D413:P413,Q413:AE413)</f>
        <v>2</v>
      </c>
      <c r="D413" s="35">
        <v>0</v>
      </c>
      <c r="E413" s="35">
        <v>0</v>
      </c>
      <c r="F413" s="35">
        <v>0</v>
      </c>
      <c r="G413" s="35">
        <v>0</v>
      </c>
      <c r="H413" s="35">
        <v>1</v>
      </c>
      <c r="I413" s="35">
        <v>0</v>
      </c>
      <c r="J413" s="35">
        <v>0</v>
      </c>
      <c r="K413" s="35">
        <v>0</v>
      </c>
      <c r="L413" s="35">
        <v>1</v>
      </c>
      <c r="M413" s="35">
        <v>0</v>
      </c>
      <c r="N413" s="35">
        <v>0</v>
      </c>
    </row>
    <row r="414" spans="1:31" ht="15" customHeight="1" x14ac:dyDescent="0.15">
      <c r="A414" s="36">
        <v>92</v>
      </c>
      <c r="B414" s="1" t="s">
        <v>3</v>
      </c>
      <c r="C414" s="26">
        <f>SUM(C415:C416)</f>
        <v>1</v>
      </c>
      <c r="D414" s="26">
        <f>SUM(D415:D416)</f>
        <v>0</v>
      </c>
      <c r="E414" s="26">
        <f t="shared" ref="E414:N414" si="186">SUM(E415:E416)</f>
        <v>0</v>
      </c>
      <c r="F414" s="26">
        <f t="shared" si="186"/>
        <v>0</v>
      </c>
      <c r="G414" s="26">
        <f t="shared" si="186"/>
        <v>0</v>
      </c>
      <c r="H414" s="26">
        <f t="shared" si="186"/>
        <v>0</v>
      </c>
      <c r="I414" s="26">
        <f t="shared" si="186"/>
        <v>0</v>
      </c>
      <c r="J414" s="26">
        <f t="shared" si="186"/>
        <v>0</v>
      </c>
      <c r="K414" s="26">
        <f t="shared" si="186"/>
        <v>0</v>
      </c>
      <c r="L414" s="26">
        <f t="shared" si="186"/>
        <v>1</v>
      </c>
      <c r="M414" s="26">
        <f t="shared" si="186"/>
        <v>0</v>
      </c>
      <c r="N414" s="26">
        <f t="shared" si="186"/>
        <v>0</v>
      </c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ht="15" customHeight="1" x14ac:dyDescent="0.15">
      <c r="A415" s="36"/>
      <c r="B415" s="1" t="s">
        <v>4</v>
      </c>
      <c r="C415" s="27">
        <f>SUM(D415:P415,Q415:AE415)</f>
        <v>1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1</v>
      </c>
      <c r="M415" s="35">
        <v>0</v>
      </c>
      <c r="N415" s="35">
        <v>0</v>
      </c>
    </row>
    <row r="416" spans="1:31" ht="15" customHeight="1" x14ac:dyDescent="0.15">
      <c r="A416" s="36"/>
      <c r="B416" s="1" t="s">
        <v>5</v>
      </c>
      <c r="C416" s="27">
        <f>SUM(D416:P416,Q416:AE416)</f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</row>
    <row r="417" spans="1:31" ht="15" customHeight="1" x14ac:dyDescent="0.15">
      <c r="A417" s="36">
        <v>93</v>
      </c>
      <c r="B417" s="1" t="s">
        <v>3</v>
      </c>
      <c r="C417" s="26">
        <f>SUM(C418:C419)</f>
        <v>5</v>
      </c>
      <c r="D417" s="26">
        <f>SUM(D418:D419)</f>
        <v>0</v>
      </c>
      <c r="E417" s="26">
        <f t="shared" ref="E417:N417" si="187">SUM(E418:E419)</f>
        <v>0</v>
      </c>
      <c r="F417" s="26">
        <f t="shared" si="187"/>
        <v>1</v>
      </c>
      <c r="G417" s="26">
        <f t="shared" si="187"/>
        <v>0</v>
      </c>
      <c r="H417" s="26">
        <f t="shared" si="187"/>
        <v>1</v>
      </c>
      <c r="I417" s="26">
        <f t="shared" si="187"/>
        <v>1</v>
      </c>
      <c r="J417" s="26">
        <f t="shared" si="187"/>
        <v>1</v>
      </c>
      <c r="K417" s="26">
        <f t="shared" si="187"/>
        <v>0</v>
      </c>
      <c r="L417" s="26">
        <f t="shared" si="187"/>
        <v>0</v>
      </c>
      <c r="M417" s="26">
        <f t="shared" si="187"/>
        <v>0</v>
      </c>
      <c r="N417" s="26">
        <f t="shared" si="187"/>
        <v>1</v>
      </c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ht="15" customHeight="1" x14ac:dyDescent="0.15">
      <c r="A418" s="36"/>
      <c r="B418" s="1" t="s">
        <v>4</v>
      </c>
      <c r="C418" s="27">
        <f>SUM(D418:P418,Q418:AE418)</f>
        <v>1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1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</row>
    <row r="419" spans="1:31" ht="15" customHeight="1" x14ac:dyDescent="0.15">
      <c r="A419" s="36"/>
      <c r="B419" s="1" t="s">
        <v>5</v>
      </c>
      <c r="C419" s="27">
        <f>SUM(D419:P419,Q419:AE419)</f>
        <v>4</v>
      </c>
      <c r="D419" s="35">
        <v>0</v>
      </c>
      <c r="E419" s="35">
        <v>0</v>
      </c>
      <c r="F419" s="35">
        <v>1</v>
      </c>
      <c r="G419" s="35">
        <v>0</v>
      </c>
      <c r="H419" s="35">
        <v>1</v>
      </c>
      <c r="I419" s="35">
        <v>0</v>
      </c>
      <c r="J419" s="35">
        <v>1</v>
      </c>
      <c r="K419" s="35">
        <v>0</v>
      </c>
      <c r="L419" s="35">
        <v>0</v>
      </c>
      <c r="M419" s="35">
        <v>0</v>
      </c>
      <c r="N419" s="35">
        <v>1</v>
      </c>
    </row>
    <row r="420" spans="1:31" ht="15" customHeight="1" x14ac:dyDescent="0.15">
      <c r="A420" s="36">
        <v>94</v>
      </c>
      <c r="B420" s="1" t="s">
        <v>3</v>
      </c>
      <c r="C420" s="26">
        <f>SUM(C421:C422)</f>
        <v>1</v>
      </c>
      <c r="D420" s="26">
        <f>SUM(D421:D422)</f>
        <v>0</v>
      </c>
      <c r="E420" s="26">
        <f t="shared" ref="E420:N420" si="188">SUM(E421:E422)</f>
        <v>0</v>
      </c>
      <c r="F420" s="26">
        <f t="shared" si="188"/>
        <v>0</v>
      </c>
      <c r="G420" s="26">
        <f t="shared" si="188"/>
        <v>1</v>
      </c>
      <c r="H420" s="26">
        <f t="shared" si="188"/>
        <v>0</v>
      </c>
      <c r="I420" s="26">
        <f t="shared" si="188"/>
        <v>0</v>
      </c>
      <c r="J420" s="26">
        <f t="shared" si="188"/>
        <v>0</v>
      </c>
      <c r="K420" s="26">
        <f t="shared" si="188"/>
        <v>0</v>
      </c>
      <c r="L420" s="26">
        <f t="shared" si="188"/>
        <v>0</v>
      </c>
      <c r="M420" s="26">
        <f t="shared" si="188"/>
        <v>0</v>
      </c>
      <c r="N420" s="26">
        <f t="shared" si="188"/>
        <v>0</v>
      </c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ht="15" customHeight="1" x14ac:dyDescent="0.15">
      <c r="A421" s="36"/>
      <c r="B421" s="1" t="s">
        <v>4</v>
      </c>
      <c r="C421" s="27">
        <f>SUM(D421:P421,Q421:AE421)</f>
        <v>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</row>
    <row r="422" spans="1:31" ht="15" customHeight="1" x14ac:dyDescent="0.15">
      <c r="A422" s="37"/>
      <c r="B422" s="1" t="s">
        <v>5</v>
      </c>
      <c r="C422" s="27">
        <f>SUM(D422:P422,Q422:AE422)</f>
        <v>1</v>
      </c>
      <c r="D422" s="35">
        <v>0</v>
      </c>
      <c r="E422" s="35">
        <v>0</v>
      </c>
      <c r="F422" s="35">
        <v>0</v>
      </c>
      <c r="G422" s="35">
        <v>1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</row>
    <row r="423" spans="1:31" ht="15" customHeight="1" x14ac:dyDescent="0.15">
      <c r="A423" s="4">
        <v>90</v>
      </c>
      <c r="B423" s="3" t="s">
        <v>3</v>
      </c>
      <c r="C423" s="26">
        <f t="shared" ref="C423:N423" si="189">SUM(C424:C425)</f>
        <v>14</v>
      </c>
      <c r="D423" s="28">
        <f t="shared" si="189"/>
        <v>1</v>
      </c>
      <c r="E423" s="26">
        <f t="shared" si="189"/>
        <v>1</v>
      </c>
      <c r="F423" s="26">
        <f t="shared" si="189"/>
        <v>1</v>
      </c>
      <c r="G423" s="26">
        <f t="shared" si="189"/>
        <v>1</v>
      </c>
      <c r="H423" s="26">
        <f t="shared" si="189"/>
        <v>2</v>
      </c>
      <c r="I423" s="26">
        <f t="shared" si="189"/>
        <v>2</v>
      </c>
      <c r="J423" s="26">
        <f t="shared" si="189"/>
        <v>2</v>
      </c>
      <c r="K423" s="26">
        <f t="shared" si="189"/>
        <v>0</v>
      </c>
      <c r="L423" s="26">
        <f t="shared" si="189"/>
        <v>2</v>
      </c>
      <c r="M423" s="26">
        <f t="shared" si="189"/>
        <v>0</v>
      </c>
      <c r="N423" s="26">
        <f t="shared" si="189"/>
        <v>2</v>
      </c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1:31" ht="15" customHeight="1" x14ac:dyDescent="0.15">
      <c r="A424" s="8" t="s">
        <v>6</v>
      </c>
      <c r="B424" s="3" t="s">
        <v>4</v>
      </c>
      <c r="C424" s="27">
        <f>SUM(D424:P424,Q424:AE424)</f>
        <v>5</v>
      </c>
      <c r="D424" s="29">
        <f t="shared" ref="D424:N424" si="190">SUM(D409,D412,D415,D418,D421)</f>
        <v>1</v>
      </c>
      <c r="E424" s="27">
        <f t="shared" si="190"/>
        <v>0</v>
      </c>
      <c r="F424" s="27">
        <f t="shared" si="190"/>
        <v>0</v>
      </c>
      <c r="G424" s="27">
        <f t="shared" si="190"/>
        <v>0</v>
      </c>
      <c r="H424" s="27">
        <f t="shared" si="190"/>
        <v>0</v>
      </c>
      <c r="I424" s="27">
        <f t="shared" si="190"/>
        <v>2</v>
      </c>
      <c r="J424" s="27">
        <f t="shared" si="190"/>
        <v>0</v>
      </c>
      <c r="K424" s="27">
        <f t="shared" si="190"/>
        <v>0</v>
      </c>
      <c r="L424" s="27">
        <f t="shared" si="190"/>
        <v>1</v>
      </c>
      <c r="M424" s="27">
        <f t="shared" si="190"/>
        <v>0</v>
      </c>
      <c r="N424" s="27">
        <f t="shared" si="190"/>
        <v>1</v>
      </c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1:31" ht="15" customHeight="1" x14ac:dyDescent="0.15">
      <c r="A425" s="5">
        <v>94</v>
      </c>
      <c r="B425" s="3" t="s">
        <v>5</v>
      </c>
      <c r="C425" s="27">
        <f>SUM(D425:P425,Q425:AE425)</f>
        <v>9</v>
      </c>
      <c r="D425" s="29">
        <f t="shared" ref="D425:N425" si="191">SUM(D410,D413,D416,D419,D422)</f>
        <v>0</v>
      </c>
      <c r="E425" s="30">
        <f t="shared" si="191"/>
        <v>1</v>
      </c>
      <c r="F425" s="30">
        <f t="shared" si="191"/>
        <v>1</v>
      </c>
      <c r="G425" s="30">
        <f t="shared" si="191"/>
        <v>1</v>
      </c>
      <c r="H425" s="30">
        <f t="shared" si="191"/>
        <v>2</v>
      </c>
      <c r="I425" s="30">
        <f t="shared" si="191"/>
        <v>0</v>
      </c>
      <c r="J425" s="30">
        <f t="shared" si="191"/>
        <v>2</v>
      </c>
      <c r="K425" s="30">
        <f t="shared" si="191"/>
        <v>0</v>
      </c>
      <c r="L425" s="30">
        <f t="shared" si="191"/>
        <v>1</v>
      </c>
      <c r="M425" s="30">
        <f t="shared" si="191"/>
        <v>0</v>
      </c>
      <c r="N425" s="30">
        <f t="shared" si="191"/>
        <v>1</v>
      </c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1:31" ht="15" customHeight="1" x14ac:dyDescent="0.15">
      <c r="A426" s="39">
        <v>95</v>
      </c>
      <c r="B426" s="1" t="s">
        <v>3</v>
      </c>
      <c r="C426" s="26">
        <f t="shared" ref="C426:N426" si="192">SUM(C427:C428)</f>
        <v>0</v>
      </c>
      <c r="D426" s="26">
        <f t="shared" si="192"/>
        <v>0</v>
      </c>
      <c r="E426" s="26">
        <f t="shared" si="192"/>
        <v>0</v>
      </c>
      <c r="F426" s="26">
        <f t="shared" si="192"/>
        <v>0</v>
      </c>
      <c r="G426" s="26">
        <f t="shared" si="192"/>
        <v>0</v>
      </c>
      <c r="H426" s="26">
        <f t="shared" si="192"/>
        <v>0</v>
      </c>
      <c r="I426" s="26">
        <f t="shared" si="192"/>
        <v>0</v>
      </c>
      <c r="J426" s="26">
        <f t="shared" si="192"/>
        <v>0</v>
      </c>
      <c r="K426" s="26">
        <f t="shared" si="192"/>
        <v>0</v>
      </c>
      <c r="L426" s="26">
        <f t="shared" si="192"/>
        <v>0</v>
      </c>
      <c r="M426" s="26">
        <f t="shared" si="192"/>
        <v>0</v>
      </c>
      <c r="N426" s="26">
        <f t="shared" si="192"/>
        <v>0</v>
      </c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1:31" ht="15" customHeight="1" x14ac:dyDescent="0.15">
      <c r="A427" s="36"/>
      <c r="B427" s="1" t="s">
        <v>4</v>
      </c>
      <c r="C427" s="27">
        <f>SUM(D427:P427,Q427:AE427)</f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</row>
    <row r="428" spans="1:31" ht="15" customHeight="1" x14ac:dyDescent="0.15">
      <c r="A428" s="36"/>
      <c r="B428" s="1" t="s">
        <v>5</v>
      </c>
      <c r="C428" s="27">
        <f>SUM(D428:P428,Q428:AE428)</f>
        <v>0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</row>
    <row r="429" spans="1:31" ht="15" customHeight="1" x14ac:dyDescent="0.15">
      <c r="A429" s="36">
        <v>96</v>
      </c>
      <c r="B429" s="1" t="s">
        <v>3</v>
      </c>
      <c r="C429" s="26">
        <f>SUM(C430:C431)</f>
        <v>2</v>
      </c>
      <c r="D429" s="26">
        <f>SUM(D430:D431)</f>
        <v>0</v>
      </c>
      <c r="E429" s="26">
        <f t="shared" ref="E429:N429" si="193">SUM(E430:E431)</f>
        <v>0</v>
      </c>
      <c r="F429" s="26">
        <f t="shared" si="193"/>
        <v>0</v>
      </c>
      <c r="G429" s="26">
        <f t="shared" si="193"/>
        <v>0</v>
      </c>
      <c r="H429" s="26">
        <f t="shared" si="193"/>
        <v>0</v>
      </c>
      <c r="I429" s="26">
        <f t="shared" si="193"/>
        <v>0</v>
      </c>
      <c r="J429" s="26">
        <f t="shared" si="193"/>
        <v>1</v>
      </c>
      <c r="K429" s="26">
        <f t="shared" si="193"/>
        <v>0</v>
      </c>
      <c r="L429" s="26">
        <f t="shared" si="193"/>
        <v>0</v>
      </c>
      <c r="M429" s="26">
        <f t="shared" si="193"/>
        <v>1</v>
      </c>
      <c r="N429" s="26">
        <f t="shared" si="193"/>
        <v>0</v>
      </c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1:31" ht="15" customHeight="1" x14ac:dyDescent="0.15">
      <c r="A430" s="36"/>
      <c r="B430" s="1" t="s">
        <v>4</v>
      </c>
      <c r="C430" s="27">
        <f>SUM(D430:P430,Q430:AE430)</f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</row>
    <row r="431" spans="1:31" ht="15" customHeight="1" x14ac:dyDescent="0.15">
      <c r="A431" s="36"/>
      <c r="B431" s="1" t="s">
        <v>5</v>
      </c>
      <c r="C431" s="27">
        <f>SUM(D431:P431,Q431:AE431)</f>
        <v>2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1</v>
      </c>
      <c r="K431" s="35">
        <v>0</v>
      </c>
      <c r="L431" s="35">
        <v>0</v>
      </c>
      <c r="M431" s="35">
        <v>1</v>
      </c>
      <c r="N431" s="35">
        <v>0</v>
      </c>
    </row>
    <row r="432" spans="1:31" ht="15" customHeight="1" x14ac:dyDescent="0.15">
      <c r="A432" s="36">
        <v>97</v>
      </c>
      <c r="B432" s="1" t="s">
        <v>3</v>
      </c>
      <c r="C432" s="26">
        <f>SUM(C433:C434)</f>
        <v>1</v>
      </c>
      <c r="D432" s="26">
        <f>SUM(D433:D434)</f>
        <v>0</v>
      </c>
      <c r="E432" s="26">
        <f t="shared" ref="E432:N432" si="194">SUM(E433:E434)</f>
        <v>0</v>
      </c>
      <c r="F432" s="26">
        <f t="shared" si="194"/>
        <v>0</v>
      </c>
      <c r="G432" s="26">
        <f t="shared" si="194"/>
        <v>0</v>
      </c>
      <c r="H432" s="26">
        <f t="shared" si="194"/>
        <v>0</v>
      </c>
      <c r="I432" s="26">
        <f t="shared" si="194"/>
        <v>0</v>
      </c>
      <c r="J432" s="26">
        <f t="shared" si="194"/>
        <v>0</v>
      </c>
      <c r="K432" s="26">
        <f t="shared" si="194"/>
        <v>1</v>
      </c>
      <c r="L432" s="26">
        <f t="shared" si="194"/>
        <v>0</v>
      </c>
      <c r="M432" s="26">
        <f t="shared" si="194"/>
        <v>0</v>
      </c>
      <c r="N432" s="26">
        <f t="shared" si="194"/>
        <v>0</v>
      </c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spans="1:31" ht="15" customHeight="1" x14ac:dyDescent="0.15">
      <c r="A433" s="36"/>
      <c r="B433" s="1" t="s">
        <v>4</v>
      </c>
      <c r="C433" s="27">
        <f>SUM(D433:P433,Q433:AE433)</f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</row>
    <row r="434" spans="1:31" ht="15" customHeight="1" x14ac:dyDescent="0.15">
      <c r="A434" s="36"/>
      <c r="B434" s="1" t="s">
        <v>5</v>
      </c>
      <c r="C434" s="27">
        <f>SUM(D434:P434,Q434:AE434)</f>
        <v>1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1</v>
      </c>
      <c r="L434" s="35">
        <v>0</v>
      </c>
      <c r="M434" s="35">
        <v>0</v>
      </c>
      <c r="N434" s="35">
        <v>0</v>
      </c>
    </row>
    <row r="435" spans="1:31" ht="15" customHeight="1" x14ac:dyDescent="0.15">
      <c r="A435" s="36">
        <v>98</v>
      </c>
      <c r="B435" s="1" t="s">
        <v>3</v>
      </c>
      <c r="C435" s="26">
        <f>SUM(C436:C437)</f>
        <v>0</v>
      </c>
      <c r="D435" s="26">
        <f>SUM(D436:D437)</f>
        <v>0</v>
      </c>
      <c r="E435" s="26">
        <f t="shared" ref="E435:N435" si="195">SUM(E436:E437)</f>
        <v>0</v>
      </c>
      <c r="F435" s="26">
        <f t="shared" si="195"/>
        <v>0</v>
      </c>
      <c r="G435" s="26">
        <f t="shared" si="195"/>
        <v>0</v>
      </c>
      <c r="H435" s="26">
        <f t="shared" si="195"/>
        <v>0</v>
      </c>
      <c r="I435" s="26">
        <f t="shared" si="195"/>
        <v>0</v>
      </c>
      <c r="J435" s="26">
        <f t="shared" si="195"/>
        <v>0</v>
      </c>
      <c r="K435" s="26">
        <f t="shared" si="195"/>
        <v>0</v>
      </c>
      <c r="L435" s="26">
        <f t="shared" si="195"/>
        <v>0</v>
      </c>
      <c r="M435" s="26">
        <f t="shared" si="195"/>
        <v>0</v>
      </c>
      <c r="N435" s="26">
        <f t="shared" si="195"/>
        <v>0</v>
      </c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spans="1:31" ht="15" customHeight="1" x14ac:dyDescent="0.15">
      <c r="A436" s="36"/>
      <c r="B436" s="1" t="s">
        <v>4</v>
      </c>
      <c r="C436" s="27">
        <f>SUM(D436:P436,Q436:AE436)</f>
        <v>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</row>
    <row r="437" spans="1:31" ht="15" customHeight="1" x14ac:dyDescent="0.15">
      <c r="A437" s="36"/>
      <c r="B437" s="1" t="s">
        <v>5</v>
      </c>
      <c r="C437" s="27">
        <f>SUM(D437:P437,Q437:AE437)</f>
        <v>0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</row>
    <row r="438" spans="1:31" ht="15" customHeight="1" x14ac:dyDescent="0.15">
      <c r="A438" s="36">
        <v>99</v>
      </c>
      <c r="B438" s="1" t="s">
        <v>3</v>
      </c>
      <c r="C438" s="26">
        <f>SUM(C439:C440)</f>
        <v>0</v>
      </c>
      <c r="D438" s="26">
        <f>SUM(D439:D440)</f>
        <v>0</v>
      </c>
      <c r="E438" s="26">
        <f t="shared" ref="E438:N438" si="196">SUM(E439:E440)</f>
        <v>0</v>
      </c>
      <c r="F438" s="26">
        <f t="shared" si="196"/>
        <v>0</v>
      </c>
      <c r="G438" s="26">
        <f t="shared" si="196"/>
        <v>0</v>
      </c>
      <c r="H438" s="26">
        <f t="shared" si="196"/>
        <v>0</v>
      </c>
      <c r="I438" s="26">
        <f t="shared" si="196"/>
        <v>0</v>
      </c>
      <c r="J438" s="26">
        <f t="shared" si="196"/>
        <v>0</v>
      </c>
      <c r="K438" s="26">
        <f t="shared" si="196"/>
        <v>0</v>
      </c>
      <c r="L438" s="26">
        <f t="shared" si="196"/>
        <v>0</v>
      </c>
      <c r="M438" s="26">
        <f t="shared" si="196"/>
        <v>0</v>
      </c>
      <c r="N438" s="26">
        <f t="shared" si="196"/>
        <v>0</v>
      </c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spans="1:31" ht="15" customHeight="1" x14ac:dyDescent="0.15">
      <c r="A439" s="36"/>
      <c r="B439" s="1" t="s">
        <v>4</v>
      </c>
      <c r="C439" s="27">
        <f>SUM(D439:P439,Q439:AE439)</f>
        <v>0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</row>
    <row r="440" spans="1:31" ht="15" customHeight="1" x14ac:dyDescent="0.15">
      <c r="A440" s="37"/>
      <c r="B440" s="1" t="s">
        <v>5</v>
      </c>
      <c r="C440" s="27">
        <f>SUM(D440:P440,Q440:AE440)</f>
        <v>0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</row>
    <row r="441" spans="1:31" ht="15" customHeight="1" x14ac:dyDescent="0.15">
      <c r="A441" s="4">
        <v>95</v>
      </c>
      <c r="B441" s="3" t="s">
        <v>3</v>
      </c>
      <c r="C441" s="26">
        <f t="shared" ref="C441:N441" si="197">SUM(C442:C443)</f>
        <v>3</v>
      </c>
      <c r="D441" s="28">
        <f t="shared" si="197"/>
        <v>0</v>
      </c>
      <c r="E441" s="26">
        <f t="shared" si="197"/>
        <v>0</v>
      </c>
      <c r="F441" s="31">
        <f t="shared" si="197"/>
        <v>0</v>
      </c>
      <c r="G441" s="26">
        <f t="shared" si="197"/>
        <v>0</v>
      </c>
      <c r="H441" s="26">
        <f t="shared" si="197"/>
        <v>0</v>
      </c>
      <c r="I441" s="26">
        <f t="shared" si="197"/>
        <v>0</v>
      </c>
      <c r="J441" s="26">
        <f t="shared" si="197"/>
        <v>1</v>
      </c>
      <c r="K441" s="26">
        <f t="shared" si="197"/>
        <v>1</v>
      </c>
      <c r="L441" s="26">
        <f t="shared" si="197"/>
        <v>0</v>
      </c>
      <c r="M441" s="26">
        <f t="shared" si="197"/>
        <v>1</v>
      </c>
      <c r="N441" s="26">
        <f t="shared" si="197"/>
        <v>0</v>
      </c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spans="1:31" ht="15" customHeight="1" x14ac:dyDescent="0.15">
      <c r="A442" s="8" t="s">
        <v>6</v>
      </c>
      <c r="B442" s="3" t="s">
        <v>4</v>
      </c>
      <c r="C442" s="27">
        <f>SUM(D442:P442,Q442:AE442)</f>
        <v>0</v>
      </c>
      <c r="D442" s="29">
        <f t="shared" ref="D442:N442" si="198">SUM(D427,D430,D433,D436,D439)</f>
        <v>0</v>
      </c>
      <c r="E442" s="27">
        <f t="shared" si="198"/>
        <v>0</v>
      </c>
      <c r="F442" s="29">
        <f t="shared" si="198"/>
        <v>0</v>
      </c>
      <c r="G442" s="27">
        <f t="shared" si="198"/>
        <v>0</v>
      </c>
      <c r="H442" s="29">
        <f t="shared" si="198"/>
        <v>0</v>
      </c>
      <c r="I442" s="27">
        <f t="shared" si="198"/>
        <v>0</v>
      </c>
      <c r="J442" s="29">
        <f t="shared" si="198"/>
        <v>0</v>
      </c>
      <c r="K442" s="27">
        <f t="shared" si="198"/>
        <v>0</v>
      </c>
      <c r="L442" s="29">
        <f t="shared" si="198"/>
        <v>0</v>
      </c>
      <c r="M442" s="27">
        <f t="shared" si="198"/>
        <v>0</v>
      </c>
      <c r="N442" s="27">
        <f t="shared" si="198"/>
        <v>0</v>
      </c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spans="1:31" ht="15" customHeight="1" x14ac:dyDescent="0.15">
      <c r="A443" s="5">
        <v>99</v>
      </c>
      <c r="B443" s="3" t="s">
        <v>5</v>
      </c>
      <c r="C443" s="27">
        <f>SUM(D443:P443,Q443:AE443)</f>
        <v>3</v>
      </c>
      <c r="D443" s="29">
        <f t="shared" ref="D443:N443" si="199">SUM(D428,D431,D434,D437,D440)</f>
        <v>0</v>
      </c>
      <c r="E443" s="30">
        <f t="shared" si="199"/>
        <v>0</v>
      </c>
      <c r="F443" s="29">
        <f t="shared" si="199"/>
        <v>0</v>
      </c>
      <c r="G443" s="30">
        <f t="shared" si="199"/>
        <v>0</v>
      </c>
      <c r="H443" s="29">
        <f t="shared" si="199"/>
        <v>0</v>
      </c>
      <c r="I443" s="30">
        <f t="shared" si="199"/>
        <v>0</v>
      </c>
      <c r="J443" s="29">
        <f t="shared" si="199"/>
        <v>1</v>
      </c>
      <c r="K443" s="30">
        <f t="shared" si="199"/>
        <v>1</v>
      </c>
      <c r="L443" s="29">
        <f t="shared" si="199"/>
        <v>0</v>
      </c>
      <c r="M443" s="30">
        <f t="shared" si="199"/>
        <v>1</v>
      </c>
      <c r="N443" s="30">
        <f t="shared" si="199"/>
        <v>0</v>
      </c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spans="1:31" ht="15" customHeight="1" x14ac:dyDescent="0.15">
      <c r="A444" s="4">
        <v>90</v>
      </c>
      <c r="B444" s="2" t="s">
        <v>3</v>
      </c>
      <c r="C444" s="26">
        <f>SUM(C445:C446)</f>
        <v>17</v>
      </c>
      <c r="D444" s="26">
        <f>SUM(D445:D446)</f>
        <v>1</v>
      </c>
      <c r="E444" s="26">
        <f t="shared" ref="E444:N444" si="200">SUM(E445:E446)</f>
        <v>1</v>
      </c>
      <c r="F444" s="26">
        <f t="shared" si="200"/>
        <v>1</v>
      </c>
      <c r="G444" s="26">
        <f t="shared" si="200"/>
        <v>1</v>
      </c>
      <c r="H444" s="26">
        <f t="shared" si="200"/>
        <v>2</v>
      </c>
      <c r="I444" s="26">
        <f t="shared" si="200"/>
        <v>2</v>
      </c>
      <c r="J444" s="26">
        <f t="shared" si="200"/>
        <v>3</v>
      </c>
      <c r="K444" s="26">
        <f t="shared" si="200"/>
        <v>1</v>
      </c>
      <c r="L444" s="26">
        <f t="shared" si="200"/>
        <v>2</v>
      </c>
      <c r="M444" s="26">
        <f t="shared" si="200"/>
        <v>1</v>
      </c>
      <c r="N444" s="26">
        <f t="shared" si="200"/>
        <v>2</v>
      </c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spans="1:31" ht="15" customHeight="1" x14ac:dyDescent="0.15">
      <c r="A445" s="8" t="s">
        <v>6</v>
      </c>
      <c r="B445" s="2" t="s">
        <v>4</v>
      </c>
      <c r="C445" s="27">
        <f>SUM(D445:P445,Q445:AE445)</f>
        <v>5</v>
      </c>
      <c r="D445" s="27">
        <f>SUM(D424,D442)</f>
        <v>1</v>
      </c>
      <c r="E445" s="27">
        <f t="shared" ref="E445:N445" si="201">SUM(E424,E442)</f>
        <v>0</v>
      </c>
      <c r="F445" s="27">
        <f t="shared" si="201"/>
        <v>0</v>
      </c>
      <c r="G445" s="27">
        <f t="shared" si="201"/>
        <v>0</v>
      </c>
      <c r="H445" s="27">
        <f t="shared" si="201"/>
        <v>0</v>
      </c>
      <c r="I445" s="27">
        <f t="shared" si="201"/>
        <v>2</v>
      </c>
      <c r="J445" s="27">
        <f t="shared" si="201"/>
        <v>0</v>
      </c>
      <c r="K445" s="27">
        <f t="shared" si="201"/>
        <v>0</v>
      </c>
      <c r="L445" s="27">
        <f t="shared" si="201"/>
        <v>1</v>
      </c>
      <c r="M445" s="27">
        <f t="shared" si="201"/>
        <v>0</v>
      </c>
      <c r="N445" s="27">
        <f t="shared" si="201"/>
        <v>1</v>
      </c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spans="1:31" ht="15" customHeight="1" x14ac:dyDescent="0.15">
      <c r="A446" s="5">
        <v>99</v>
      </c>
      <c r="B446" s="2" t="s">
        <v>5</v>
      </c>
      <c r="C446" s="30">
        <f>SUM(D446:P446,Q446:AE446)</f>
        <v>12</v>
      </c>
      <c r="D446" s="30">
        <f>SUM(D425,D443)</f>
        <v>0</v>
      </c>
      <c r="E446" s="30">
        <f t="shared" ref="E446:N446" si="202">SUM(E425,E443)</f>
        <v>1</v>
      </c>
      <c r="F446" s="30">
        <f t="shared" si="202"/>
        <v>1</v>
      </c>
      <c r="G446" s="30">
        <f t="shared" si="202"/>
        <v>1</v>
      </c>
      <c r="H446" s="30">
        <f t="shared" si="202"/>
        <v>2</v>
      </c>
      <c r="I446" s="30">
        <f t="shared" si="202"/>
        <v>0</v>
      </c>
      <c r="J446" s="30">
        <f t="shared" si="202"/>
        <v>3</v>
      </c>
      <c r="K446" s="30">
        <f t="shared" si="202"/>
        <v>1</v>
      </c>
      <c r="L446" s="30">
        <f t="shared" si="202"/>
        <v>1</v>
      </c>
      <c r="M446" s="30">
        <f t="shared" si="202"/>
        <v>1</v>
      </c>
      <c r="N446" s="30">
        <f t="shared" si="202"/>
        <v>1</v>
      </c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spans="1:31" ht="15" customHeight="1" x14ac:dyDescent="0.15">
      <c r="A447" s="43" t="s">
        <v>27</v>
      </c>
      <c r="B447" s="1" t="s">
        <v>3</v>
      </c>
      <c r="C447" s="26">
        <f t="shared" ref="C447:N447" si="203">SUM(C448:C449)</f>
        <v>1</v>
      </c>
      <c r="D447" s="26">
        <f t="shared" si="203"/>
        <v>1</v>
      </c>
      <c r="E447" s="26">
        <f t="shared" si="203"/>
        <v>0</v>
      </c>
      <c r="F447" s="26">
        <f t="shared" si="203"/>
        <v>0</v>
      </c>
      <c r="G447" s="26">
        <f t="shared" si="203"/>
        <v>0</v>
      </c>
      <c r="H447" s="26">
        <f t="shared" si="203"/>
        <v>0</v>
      </c>
      <c r="I447" s="26">
        <f t="shared" si="203"/>
        <v>0</v>
      </c>
      <c r="J447" s="26">
        <f t="shared" si="203"/>
        <v>0</v>
      </c>
      <c r="K447" s="26">
        <f t="shared" si="203"/>
        <v>0</v>
      </c>
      <c r="L447" s="26">
        <f t="shared" si="203"/>
        <v>0</v>
      </c>
      <c r="M447" s="26">
        <f t="shared" si="203"/>
        <v>0</v>
      </c>
      <c r="N447" s="26">
        <f t="shared" si="203"/>
        <v>0</v>
      </c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spans="1:31" ht="15" customHeight="1" x14ac:dyDescent="0.15">
      <c r="A448" s="36"/>
      <c r="B448" s="1" t="s">
        <v>4</v>
      </c>
      <c r="C448" s="27">
        <f>SUM(D448:P448,Q448:AE448)</f>
        <v>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</row>
    <row r="449" spans="1:14" ht="15" customHeight="1" x14ac:dyDescent="0.15">
      <c r="A449" s="36"/>
      <c r="B449" s="1" t="s">
        <v>5</v>
      </c>
      <c r="C449" s="30">
        <f>SUM(D449:P449,Q449:AE449)</f>
        <v>1</v>
      </c>
      <c r="D449" s="23">
        <v>1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</row>
  </sheetData>
  <sheetProtection password="CC19" sheet="1" objects="1" scenarios="1"/>
  <mergeCells count="112">
    <mergeCell ref="A435:A437"/>
    <mergeCell ref="A438:A440"/>
    <mergeCell ref="A195:A197"/>
    <mergeCell ref="A201:A203"/>
    <mergeCell ref="A204:A206"/>
    <mergeCell ref="A207:A209"/>
    <mergeCell ref="A210:A212"/>
    <mergeCell ref="A272:B272"/>
    <mergeCell ref="A363:A365"/>
    <mergeCell ref="A366:A368"/>
    <mergeCell ref="A317:B317"/>
    <mergeCell ref="A362:B362"/>
    <mergeCell ref="A414:A416"/>
    <mergeCell ref="A417:A419"/>
    <mergeCell ref="A420:A422"/>
    <mergeCell ref="A426:A428"/>
    <mergeCell ref="A393:A395"/>
    <mergeCell ref="A324:A326"/>
    <mergeCell ref="A327:A329"/>
    <mergeCell ref="A369:A371"/>
    <mergeCell ref="A429:A431"/>
    <mergeCell ref="A432:A434"/>
    <mergeCell ref="A408:A410"/>
    <mergeCell ref="A411:A413"/>
    <mergeCell ref="A375:A377"/>
    <mergeCell ref="A381:A383"/>
    <mergeCell ref="A384:A386"/>
    <mergeCell ref="A387:A389"/>
    <mergeCell ref="A407:B407"/>
    <mergeCell ref="A390:A392"/>
    <mergeCell ref="A372:A374"/>
    <mergeCell ref="A285:A287"/>
    <mergeCell ref="A291:A293"/>
    <mergeCell ref="A294:A296"/>
    <mergeCell ref="A297:A299"/>
    <mergeCell ref="A330:A332"/>
    <mergeCell ref="A336:A338"/>
    <mergeCell ref="A300:A302"/>
    <mergeCell ref="A303:A305"/>
    <mergeCell ref="A318:A320"/>
    <mergeCell ref="A321:A323"/>
    <mergeCell ref="A339:A341"/>
    <mergeCell ref="A342:A344"/>
    <mergeCell ref="A345:A347"/>
    <mergeCell ref="A348:A350"/>
    <mergeCell ref="A255:A257"/>
    <mergeCell ref="A258:A260"/>
    <mergeCell ref="A273:A275"/>
    <mergeCell ref="A276:A278"/>
    <mergeCell ref="A279:A281"/>
    <mergeCell ref="A282:A284"/>
    <mergeCell ref="A234:A236"/>
    <mergeCell ref="A237:A239"/>
    <mergeCell ref="A240:A242"/>
    <mergeCell ref="A246:A248"/>
    <mergeCell ref="A249:A251"/>
    <mergeCell ref="A252:A254"/>
    <mergeCell ref="A228:A230"/>
    <mergeCell ref="A231:A233"/>
    <mergeCell ref="A182:B182"/>
    <mergeCell ref="A227:B227"/>
    <mergeCell ref="A213:A215"/>
    <mergeCell ref="A183:A185"/>
    <mergeCell ref="A186:A188"/>
    <mergeCell ref="A189:A191"/>
    <mergeCell ref="A192:A194"/>
    <mergeCell ref="A150:A152"/>
    <mergeCell ref="A156:A158"/>
    <mergeCell ref="A159:A161"/>
    <mergeCell ref="A162:A164"/>
    <mergeCell ref="A165:A167"/>
    <mergeCell ref="A168:A170"/>
    <mergeCell ref="A123:A125"/>
    <mergeCell ref="A138:A140"/>
    <mergeCell ref="A137:B137"/>
    <mergeCell ref="A141:A143"/>
    <mergeCell ref="A144:A146"/>
    <mergeCell ref="A147:A149"/>
    <mergeCell ref="A111:A113"/>
    <mergeCell ref="A114:A116"/>
    <mergeCell ref="A117:A119"/>
    <mergeCell ref="A120:A122"/>
    <mergeCell ref="A75:A77"/>
    <mergeCell ref="A78:A80"/>
    <mergeCell ref="A93:A95"/>
    <mergeCell ref="A96:A98"/>
    <mergeCell ref="A99:A101"/>
    <mergeCell ref="A92:B92"/>
    <mergeCell ref="A447:A449"/>
    <mergeCell ref="A2:B2"/>
    <mergeCell ref="A15:A17"/>
    <mergeCell ref="A18:A20"/>
    <mergeCell ref="A24:A26"/>
    <mergeCell ref="A3:A5"/>
    <mergeCell ref="A69:A71"/>
    <mergeCell ref="A72:A74"/>
    <mergeCell ref="A54:A56"/>
    <mergeCell ref="A57:A59"/>
    <mergeCell ref="A60:A62"/>
    <mergeCell ref="A48:A50"/>
    <mergeCell ref="A6:A8"/>
    <mergeCell ref="A9:A11"/>
    <mergeCell ref="A30:A32"/>
    <mergeCell ref="A33:A35"/>
    <mergeCell ref="A36:A38"/>
    <mergeCell ref="A66:A68"/>
    <mergeCell ref="A12:A14"/>
    <mergeCell ref="A27:A29"/>
    <mergeCell ref="A51:A53"/>
    <mergeCell ref="A47:B47"/>
    <mergeCell ref="A102:A104"/>
    <mergeCell ref="A105:A107"/>
  </mergeCells>
  <phoneticPr fontId="2" type="noConversion"/>
  <printOptions horizontalCentered="1"/>
  <pageMargins left="0.82677165354330717" right="0.62992125984251968" top="1.5354330708661419" bottom="0.70866141732283472" header="0.9055118110236221" footer="0.51181102362204722"/>
  <pageSetup paperSize="9" pageOrder="overThenDown" orientation="portrait" r:id="rId1"/>
  <headerFooter alignWithMargins="0">
    <oddHeader>&amp;L
 용화면&amp;C&amp;"바탕,보통"&amp;16 9-2. 각세, 5세, 10세별 및 행정리별 내국인현황&amp;R
(단위 : 명)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AE72"/>
  <sheetViews>
    <sheetView zoomScaleNormal="100" zoomScaleSheetLayoutView="100" workbookViewId="0"/>
  </sheetViews>
  <sheetFormatPr defaultRowHeight="13.5" x14ac:dyDescent="0.15"/>
  <cols>
    <col min="1" max="1" width="4.77734375" style="12" customWidth="1"/>
    <col min="2" max="2" width="3.5546875" style="12" customWidth="1"/>
    <col min="3" max="14" width="5.33203125" style="15" customWidth="1"/>
    <col min="15" max="16" width="4.33203125" style="13" customWidth="1"/>
    <col min="17" max="18" width="4.5546875" style="13" customWidth="1"/>
    <col min="19" max="31" width="4.33203125" style="13" customWidth="1"/>
    <col min="32" max="16384" width="8.88671875" style="12"/>
  </cols>
  <sheetData>
    <row r="3" spans="1:31" x14ac:dyDescent="0.15">
      <c r="A3" s="40"/>
      <c r="B3" s="42"/>
      <c r="C3" s="16" t="s">
        <v>26</v>
      </c>
      <c r="D3" s="16" t="str">
        <f>각세내국!D2</f>
        <v>상촌</v>
      </c>
      <c r="E3" s="16" t="str">
        <f>각세내국!E2</f>
        <v>평촌</v>
      </c>
      <c r="F3" s="16" t="str">
        <f>각세내국!F2</f>
        <v>안정</v>
      </c>
      <c r="G3" s="16" t="str">
        <f>각세내국!G2</f>
        <v>흘계</v>
      </c>
      <c r="H3" s="16" t="str">
        <f>각세내국!H2</f>
        <v>월전</v>
      </c>
      <c r="I3" s="16" t="str">
        <f>각세내국!I2</f>
        <v>용화</v>
      </c>
      <c r="J3" s="16" t="str">
        <f>각세내국!J2</f>
        <v>내룡</v>
      </c>
      <c r="K3" s="16" t="str">
        <f>각세내국!K2</f>
        <v>용강</v>
      </c>
      <c r="L3" s="16" t="str">
        <f>각세내국!L2</f>
        <v>여의</v>
      </c>
      <c r="M3" s="16" t="str">
        <f>각세내국!M2</f>
        <v>자계</v>
      </c>
      <c r="N3" s="16" t="str">
        <f>각세내국!N2</f>
        <v>횡지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x14ac:dyDescent="0.15">
      <c r="A4" s="36" t="s">
        <v>3</v>
      </c>
      <c r="B4" s="1" t="s">
        <v>3</v>
      </c>
      <c r="C4" s="26">
        <f>SUM(C5:C6)</f>
        <v>5</v>
      </c>
      <c r="D4" s="26">
        <f>D5+D6</f>
        <v>0</v>
      </c>
      <c r="E4" s="26">
        <f t="shared" ref="E4:N4" si="0">E5+E6</f>
        <v>2</v>
      </c>
      <c r="F4" s="26">
        <f t="shared" si="0"/>
        <v>0</v>
      </c>
      <c r="G4" s="26">
        <f t="shared" si="0"/>
        <v>0</v>
      </c>
      <c r="H4" s="26">
        <f t="shared" si="0"/>
        <v>0</v>
      </c>
      <c r="I4" s="26">
        <f t="shared" si="0"/>
        <v>2</v>
      </c>
      <c r="J4" s="26">
        <f t="shared" si="0"/>
        <v>0</v>
      </c>
      <c r="K4" s="26">
        <f t="shared" si="0"/>
        <v>0</v>
      </c>
      <c r="L4" s="26">
        <f t="shared" si="0"/>
        <v>0</v>
      </c>
      <c r="M4" s="26">
        <f t="shared" si="0"/>
        <v>1</v>
      </c>
      <c r="N4" s="26">
        <f t="shared" si="0"/>
        <v>0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x14ac:dyDescent="0.15">
      <c r="A5" s="36"/>
      <c r="B5" s="1" t="s">
        <v>4</v>
      </c>
      <c r="C5" s="27">
        <f>SUM(D5:P5,Q5:AE5)</f>
        <v>2</v>
      </c>
      <c r="D5" s="27">
        <f>SUM(D8,E11,D14,D17,D20,D23,D26,D29,D32,D35,D38,D41,D44,D47,D50,D53,D56,D59,D62,D65,D68)</f>
        <v>0</v>
      </c>
      <c r="E5" s="27">
        <f>SUM(E8,F11,E14,E17,E20,E23,E26,E29,E32,E35,E38,E41,E44,E47,E50,E53,E56,E59,E62,E65,E68)</f>
        <v>0</v>
      </c>
      <c r="F5" s="27">
        <f t="shared" ref="F5:N5" si="1">SUM(F8,F11,F14,F17,F20,F23,F26,F29,F32,F35,F38,F41,F44,F47,F50,F53,F56,F59,F62,F65,F68)</f>
        <v>0</v>
      </c>
      <c r="G5" s="27">
        <f t="shared" si="1"/>
        <v>0</v>
      </c>
      <c r="H5" s="27">
        <f t="shared" si="1"/>
        <v>0</v>
      </c>
      <c r="I5" s="27">
        <f t="shared" si="1"/>
        <v>2</v>
      </c>
      <c r="J5" s="27">
        <f t="shared" si="1"/>
        <v>0</v>
      </c>
      <c r="K5" s="27">
        <f t="shared" si="1"/>
        <v>0</v>
      </c>
      <c r="L5" s="27">
        <f t="shared" si="1"/>
        <v>0</v>
      </c>
      <c r="M5" s="27">
        <f t="shared" si="1"/>
        <v>0</v>
      </c>
      <c r="N5" s="27">
        <f t="shared" si="1"/>
        <v>0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x14ac:dyDescent="0.15">
      <c r="A6" s="36"/>
      <c r="B6" s="1" t="s">
        <v>5</v>
      </c>
      <c r="C6" s="27">
        <f>SUM(D6:P6,Q6:AE6)</f>
        <v>3</v>
      </c>
      <c r="D6" s="27">
        <f>SUM(D9,D12,D15,D18,D21,D24,D27,D30,D33,D36,D39,D42,D45,D48,D51,D54,D57,D60,D63,D66,D69)</f>
        <v>0</v>
      </c>
      <c r="E6" s="27">
        <f t="shared" ref="E6:N6" si="2">SUM(E9,E12,E15,E18,E21,E24,E27,E30,E33,E36,E39,E42,E45,E48,E51,E54,E57,E60,E63,E66,E69)</f>
        <v>2</v>
      </c>
      <c r="F6" s="27">
        <f t="shared" si="2"/>
        <v>0</v>
      </c>
      <c r="G6" s="27">
        <f t="shared" si="2"/>
        <v>0</v>
      </c>
      <c r="H6" s="27">
        <f t="shared" si="2"/>
        <v>0</v>
      </c>
      <c r="I6" s="27">
        <f t="shared" si="2"/>
        <v>0</v>
      </c>
      <c r="J6" s="27">
        <f t="shared" si="2"/>
        <v>0</v>
      </c>
      <c r="K6" s="27">
        <f t="shared" si="2"/>
        <v>0</v>
      </c>
      <c r="L6" s="27">
        <f t="shared" si="2"/>
        <v>0</v>
      </c>
      <c r="M6" s="27">
        <f t="shared" si="2"/>
        <v>1</v>
      </c>
      <c r="N6" s="27">
        <f t="shared" si="2"/>
        <v>0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9.9499999999999993" customHeight="1" x14ac:dyDescent="0.15">
      <c r="A7" s="4">
        <v>0</v>
      </c>
      <c r="B7" s="1" t="s">
        <v>3</v>
      </c>
      <c r="C7" s="26">
        <f>SUM(C8:C9)</f>
        <v>0</v>
      </c>
      <c r="D7" s="26">
        <f>SUM(D8:D9)</f>
        <v>0</v>
      </c>
      <c r="E7" s="26">
        <f t="shared" ref="E7:N7" si="3">SUM(E8:E9)</f>
        <v>0</v>
      </c>
      <c r="F7" s="26">
        <f t="shared" si="3"/>
        <v>0</v>
      </c>
      <c r="G7" s="26">
        <f t="shared" si="3"/>
        <v>0</v>
      </c>
      <c r="H7" s="26">
        <f t="shared" si="3"/>
        <v>0</v>
      </c>
      <c r="I7" s="26">
        <f t="shared" si="3"/>
        <v>0</v>
      </c>
      <c r="J7" s="26">
        <f t="shared" si="3"/>
        <v>0</v>
      </c>
      <c r="K7" s="26">
        <f t="shared" si="3"/>
        <v>0</v>
      </c>
      <c r="L7" s="26">
        <f t="shared" si="3"/>
        <v>0</v>
      </c>
      <c r="M7" s="26">
        <f t="shared" si="3"/>
        <v>0</v>
      </c>
      <c r="N7" s="26">
        <f t="shared" si="3"/>
        <v>0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9.9499999999999993" customHeight="1" x14ac:dyDescent="0.15">
      <c r="A8" s="8" t="s">
        <v>6</v>
      </c>
      <c r="B8" s="1" t="s">
        <v>4</v>
      </c>
      <c r="C8" s="27">
        <f>SUM(D8:P8,Q8:AE8)</f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9.9499999999999993" customHeight="1" x14ac:dyDescent="0.15">
      <c r="A9" s="5">
        <v>4</v>
      </c>
      <c r="B9" s="1" t="s">
        <v>5</v>
      </c>
      <c r="C9" s="27">
        <f>SUM(D9:P9,Q9:AE9)</f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9.9499999999999993" customHeight="1" x14ac:dyDescent="0.15">
      <c r="A10" s="4">
        <v>5</v>
      </c>
      <c r="B10" s="1" t="s">
        <v>3</v>
      </c>
      <c r="C10" s="26">
        <f>SUM(C11:C12)</f>
        <v>0</v>
      </c>
      <c r="D10" s="26">
        <f>SUM(D11:D12)</f>
        <v>0</v>
      </c>
      <c r="E10" s="26">
        <f t="shared" ref="E10:N10" si="4">SUM(E11:E12)</f>
        <v>0</v>
      </c>
      <c r="F10" s="26">
        <f t="shared" si="4"/>
        <v>0</v>
      </c>
      <c r="G10" s="26">
        <f t="shared" si="4"/>
        <v>0</v>
      </c>
      <c r="H10" s="26">
        <f t="shared" si="4"/>
        <v>0</v>
      </c>
      <c r="I10" s="26">
        <f t="shared" si="4"/>
        <v>0</v>
      </c>
      <c r="J10" s="26">
        <f t="shared" si="4"/>
        <v>0</v>
      </c>
      <c r="K10" s="26">
        <f t="shared" si="4"/>
        <v>0</v>
      </c>
      <c r="L10" s="26">
        <f t="shared" si="4"/>
        <v>0</v>
      </c>
      <c r="M10" s="26">
        <f t="shared" si="4"/>
        <v>0</v>
      </c>
      <c r="N10" s="26">
        <f t="shared" si="4"/>
        <v>0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9.9499999999999993" customHeight="1" x14ac:dyDescent="0.15">
      <c r="A11" s="8" t="s">
        <v>6</v>
      </c>
      <c r="B11" s="1" t="s">
        <v>4</v>
      </c>
      <c r="C11" s="27">
        <f>SUM(E11:P11,Q11:AE11)</f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9.9499999999999993" customHeight="1" x14ac:dyDescent="0.15">
      <c r="A12" s="5">
        <v>9</v>
      </c>
      <c r="B12" s="1" t="s">
        <v>5</v>
      </c>
      <c r="C12" s="27">
        <f>SUM(D12:P12,Q12:AE12)</f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9.9499999999999993" customHeight="1" x14ac:dyDescent="0.15">
      <c r="A13" s="4">
        <v>10</v>
      </c>
      <c r="B13" s="1" t="s">
        <v>3</v>
      </c>
      <c r="C13" s="26">
        <f>SUM(C14:C15)</f>
        <v>0</v>
      </c>
      <c r="D13" s="26">
        <f>SUM(D14:D15)</f>
        <v>0</v>
      </c>
      <c r="E13" s="26">
        <f t="shared" ref="E13:N13" si="5">SUM(E14:E15)</f>
        <v>0</v>
      </c>
      <c r="F13" s="26">
        <f t="shared" si="5"/>
        <v>0</v>
      </c>
      <c r="G13" s="26">
        <f t="shared" si="5"/>
        <v>0</v>
      </c>
      <c r="H13" s="26">
        <f t="shared" si="5"/>
        <v>0</v>
      </c>
      <c r="I13" s="26">
        <f t="shared" si="5"/>
        <v>0</v>
      </c>
      <c r="J13" s="26">
        <f t="shared" si="5"/>
        <v>0</v>
      </c>
      <c r="K13" s="26">
        <f t="shared" si="5"/>
        <v>0</v>
      </c>
      <c r="L13" s="26">
        <f t="shared" si="5"/>
        <v>0</v>
      </c>
      <c r="M13" s="26">
        <f t="shared" si="5"/>
        <v>0</v>
      </c>
      <c r="N13" s="26">
        <f t="shared" si="5"/>
        <v>0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9.9499999999999993" customHeight="1" x14ac:dyDescent="0.15">
      <c r="A14" s="8" t="s">
        <v>6</v>
      </c>
      <c r="B14" s="1" t="s">
        <v>4</v>
      </c>
      <c r="C14" s="27">
        <f>SUM(D14:P14,Q14:AE14)</f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9.9499999999999993" customHeight="1" x14ac:dyDescent="0.15">
      <c r="A15" s="5">
        <v>14</v>
      </c>
      <c r="B15" s="1" t="s">
        <v>5</v>
      </c>
      <c r="C15" s="27">
        <f>SUM(D15:P15,Q15:AE15)</f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9.9499999999999993" customHeight="1" x14ac:dyDescent="0.15">
      <c r="A16" s="4">
        <v>15</v>
      </c>
      <c r="B16" s="1" t="s">
        <v>3</v>
      </c>
      <c r="C16" s="26">
        <f>SUM(C17:C18)</f>
        <v>0</v>
      </c>
      <c r="D16" s="26">
        <f>SUM(D17:D18)</f>
        <v>0</v>
      </c>
      <c r="E16" s="26">
        <f t="shared" ref="E16:N16" si="6">SUM(E17:E18)</f>
        <v>0</v>
      </c>
      <c r="F16" s="26">
        <f t="shared" si="6"/>
        <v>0</v>
      </c>
      <c r="G16" s="26">
        <f t="shared" si="6"/>
        <v>0</v>
      </c>
      <c r="H16" s="26">
        <f t="shared" si="6"/>
        <v>0</v>
      </c>
      <c r="I16" s="26">
        <f t="shared" si="6"/>
        <v>0</v>
      </c>
      <c r="J16" s="26">
        <f t="shared" si="6"/>
        <v>0</v>
      </c>
      <c r="K16" s="26">
        <f t="shared" si="6"/>
        <v>0</v>
      </c>
      <c r="L16" s="26">
        <f t="shared" si="6"/>
        <v>0</v>
      </c>
      <c r="M16" s="26">
        <f t="shared" si="6"/>
        <v>0</v>
      </c>
      <c r="N16" s="26">
        <f t="shared" si="6"/>
        <v>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9.9499999999999993" customHeight="1" x14ac:dyDescent="0.15">
      <c r="A17" s="8" t="s">
        <v>6</v>
      </c>
      <c r="B17" s="1" t="s">
        <v>4</v>
      </c>
      <c r="C17" s="27">
        <f>SUM(D17:P17,Q17:AE17)</f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9.9499999999999993" customHeight="1" x14ac:dyDescent="0.15">
      <c r="A18" s="5">
        <v>19</v>
      </c>
      <c r="B18" s="1" t="s">
        <v>5</v>
      </c>
      <c r="C18" s="27">
        <f>SUM(D18:P18,Q18:AE18)</f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9.9499999999999993" customHeight="1" x14ac:dyDescent="0.15">
      <c r="A19" s="4">
        <v>20</v>
      </c>
      <c r="B19" s="1" t="s">
        <v>3</v>
      </c>
      <c r="C19" s="26">
        <f>SUM(C20:C21)</f>
        <v>0</v>
      </c>
      <c r="D19" s="26">
        <f>SUM(D20:D21)</f>
        <v>0</v>
      </c>
      <c r="E19" s="26">
        <f t="shared" ref="E19:N19" si="7">SUM(E20:E21)</f>
        <v>0</v>
      </c>
      <c r="F19" s="26">
        <f t="shared" si="7"/>
        <v>0</v>
      </c>
      <c r="G19" s="26">
        <f t="shared" si="7"/>
        <v>0</v>
      </c>
      <c r="H19" s="26">
        <f t="shared" si="7"/>
        <v>0</v>
      </c>
      <c r="I19" s="26">
        <f t="shared" si="7"/>
        <v>0</v>
      </c>
      <c r="J19" s="26">
        <f t="shared" si="7"/>
        <v>0</v>
      </c>
      <c r="K19" s="26">
        <f t="shared" si="7"/>
        <v>0</v>
      </c>
      <c r="L19" s="26">
        <f t="shared" si="7"/>
        <v>0</v>
      </c>
      <c r="M19" s="26">
        <f t="shared" si="7"/>
        <v>0</v>
      </c>
      <c r="N19" s="26">
        <f t="shared" si="7"/>
        <v>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9.9499999999999993" customHeight="1" x14ac:dyDescent="0.15">
      <c r="A20" s="8" t="s">
        <v>6</v>
      </c>
      <c r="B20" s="1" t="s">
        <v>4</v>
      </c>
      <c r="C20" s="27">
        <f>SUM(D20:P20,Q20:AE20)</f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9.9499999999999993" customHeight="1" x14ac:dyDescent="0.15">
      <c r="A21" s="5">
        <v>24</v>
      </c>
      <c r="B21" s="1" t="s">
        <v>5</v>
      </c>
      <c r="C21" s="27">
        <f>SUM(D21:P21,Q21:AE21)</f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9.9499999999999993" customHeight="1" x14ac:dyDescent="0.15">
      <c r="A22" s="4">
        <v>25</v>
      </c>
      <c r="B22" s="3" t="s">
        <v>3</v>
      </c>
      <c r="C22" s="26">
        <f>SUM(C23:C24)</f>
        <v>0</v>
      </c>
      <c r="D22" s="26">
        <f>SUM(D23:D24)</f>
        <v>0</v>
      </c>
      <c r="E22" s="26">
        <f t="shared" ref="E22:N22" si="8">SUM(E23:E24)</f>
        <v>0</v>
      </c>
      <c r="F22" s="26">
        <f t="shared" si="8"/>
        <v>0</v>
      </c>
      <c r="G22" s="26">
        <f t="shared" si="8"/>
        <v>0</v>
      </c>
      <c r="H22" s="26">
        <f t="shared" si="8"/>
        <v>0</v>
      </c>
      <c r="I22" s="26">
        <f t="shared" si="8"/>
        <v>0</v>
      </c>
      <c r="J22" s="26">
        <f t="shared" si="8"/>
        <v>0</v>
      </c>
      <c r="K22" s="26">
        <f t="shared" si="8"/>
        <v>0</v>
      </c>
      <c r="L22" s="26">
        <f t="shared" si="8"/>
        <v>0</v>
      </c>
      <c r="M22" s="26">
        <f t="shared" si="8"/>
        <v>0</v>
      </c>
      <c r="N22" s="26">
        <f t="shared" si="8"/>
        <v>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9.9499999999999993" customHeight="1" x14ac:dyDescent="0.15">
      <c r="A23" s="8" t="s">
        <v>6</v>
      </c>
      <c r="B23" s="3" t="s">
        <v>4</v>
      </c>
      <c r="C23" s="27">
        <f>SUM(D23:P23,Q23:AE23)</f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9.9499999999999993" customHeight="1" x14ac:dyDescent="0.15">
      <c r="A24" s="5">
        <v>29</v>
      </c>
      <c r="B24" s="3" t="s">
        <v>5</v>
      </c>
      <c r="C24" s="27">
        <f>SUM(D24:P24,Q24:AE24)</f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9.9499999999999993" customHeight="1" x14ac:dyDescent="0.15">
      <c r="A25" s="4">
        <v>30</v>
      </c>
      <c r="B25" s="1" t="s">
        <v>3</v>
      </c>
      <c r="C25" s="26">
        <f>SUM(C26:C27)</f>
        <v>2</v>
      </c>
      <c r="D25" s="26">
        <f>SUM(D26:D27)</f>
        <v>0</v>
      </c>
      <c r="E25" s="26">
        <f t="shared" ref="E25:N25" si="9">SUM(E26:E27)</f>
        <v>0</v>
      </c>
      <c r="F25" s="26">
        <f t="shared" si="9"/>
        <v>0</v>
      </c>
      <c r="G25" s="26">
        <f t="shared" si="9"/>
        <v>0</v>
      </c>
      <c r="H25" s="26">
        <f t="shared" si="9"/>
        <v>0</v>
      </c>
      <c r="I25" s="26">
        <f t="shared" si="9"/>
        <v>1</v>
      </c>
      <c r="J25" s="26">
        <f t="shared" si="9"/>
        <v>0</v>
      </c>
      <c r="K25" s="26">
        <f t="shared" si="9"/>
        <v>0</v>
      </c>
      <c r="L25" s="26">
        <f t="shared" si="9"/>
        <v>0</v>
      </c>
      <c r="M25" s="26">
        <f t="shared" si="9"/>
        <v>1</v>
      </c>
      <c r="N25" s="26">
        <f t="shared" si="9"/>
        <v>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9.9499999999999993" customHeight="1" x14ac:dyDescent="0.15">
      <c r="A26" s="8" t="s">
        <v>6</v>
      </c>
      <c r="B26" s="1" t="s">
        <v>4</v>
      </c>
      <c r="C26" s="27">
        <f>SUM(D26:P26,Q26:AE26)</f>
        <v>1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9.9499999999999993" customHeight="1" x14ac:dyDescent="0.15">
      <c r="A27" s="5">
        <v>34</v>
      </c>
      <c r="B27" s="1" t="s">
        <v>5</v>
      </c>
      <c r="C27" s="27">
        <f>SUM(D27:P27,Q27:AE27)</f>
        <v>1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1</v>
      </c>
      <c r="N27" s="35">
        <v>0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9.9499999999999993" customHeight="1" x14ac:dyDescent="0.15">
      <c r="A28" s="4">
        <v>35</v>
      </c>
      <c r="B28" s="1" t="s">
        <v>3</v>
      </c>
      <c r="C28" s="26">
        <f>SUM(C29:C30)</f>
        <v>0</v>
      </c>
      <c r="D28" s="26">
        <f>SUM(D29:D30)</f>
        <v>0</v>
      </c>
      <c r="E28" s="26">
        <f t="shared" ref="E28:N28" si="10">SUM(E29:E30)</f>
        <v>0</v>
      </c>
      <c r="F28" s="26">
        <f t="shared" si="10"/>
        <v>0</v>
      </c>
      <c r="G28" s="26">
        <f t="shared" si="10"/>
        <v>0</v>
      </c>
      <c r="H28" s="26">
        <f t="shared" si="10"/>
        <v>0</v>
      </c>
      <c r="I28" s="26">
        <f t="shared" si="10"/>
        <v>0</v>
      </c>
      <c r="J28" s="26">
        <f t="shared" si="10"/>
        <v>0</v>
      </c>
      <c r="K28" s="26">
        <f t="shared" si="10"/>
        <v>0</v>
      </c>
      <c r="L28" s="26">
        <f t="shared" si="10"/>
        <v>0</v>
      </c>
      <c r="M28" s="26">
        <f t="shared" si="10"/>
        <v>0</v>
      </c>
      <c r="N28" s="26">
        <f t="shared" si="10"/>
        <v>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9.9499999999999993" customHeight="1" x14ac:dyDescent="0.15">
      <c r="A29" s="8" t="s">
        <v>6</v>
      </c>
      <c r="B29" s="1" t="s">
        <v>4</v>
      </c>
      <c r="C29" s="27">
        <f>SUM(D29:P29,Q29:AE29)</f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9.9499999999999993" customHeight="1" x14ac:dyDescent="0.15">
      <c r="A30" s="5">
        <v>39</v>
      </c>
      <c r="B30" s="1" t="s">
        <v>5</v>
      </c>
      <c r="C30" s="27">
        <f>SUM(D30:P30,Q30:AE30)</f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9.9499999999999993" customHeight="1" x14ac:dyDescent="0.15">
      <c r="A31" s="4">
        <v>40</v>
      </c>
      <c r="B31" s="1" t="s">
        <v>3</v>
      </c>
      <c r="C31" s="26">
        <f>SUM(C32:C33)</f>
        <v>0</v>
      </c>
      <c r="D31" s="26">
        <f>SUM(D32:D33)</f>
        <v>0</v>
      </c>
      <c r="E31" s="26">
        <f t="shared" ref="E31:N31" si="11">SUM(E32:E33)</f>
        <v>0</v>
      </c>
      <c r="F31" s="26">
        <f t="shared" si="11"/>
        <v>0</v>
      </c>
      <c r="G31" s="26">
        <f t="shared" si="11"/>
        <v>0</v>
      </c>
      <c r="H31" s="26">
        <f t="shared" si="11"/>
        <v>0</v>
      </c>
      <c r="I31" s="26">
        <f t="shared" si="11"/>
        <v>0</v>
      </c>
      <c r="J31" s="26">
        <f t="shared" si="11"/>
        <v>0</v>
      </c>
      <c r="K31" s="26">
        <f t="shared" si="11"/>
        <v>0</v>
      </c>
      <c r="L31" s="26">
        <f t="shared" si="11"/>
        <v>0</v>
      </c>
      <c r="M31" s="26">
        <f t="shared" si="11"/>
        <v>0</v>
      </c>
      <c r="N31" s="26">
        <f t="shared" si="11"/>
        <v>0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9.9499999999999993" customHeight="1" x14ac:dyDescent="0.15">
      <c r="A32" s="8" t="s">
        <v>6</v>
      </c>
      <c r="B32" s="1" t="s">
        <v>4</v>
      </c>
      <c r="C32" s="27">
        <f>SUM(D32:P32,Q32:AE32)</f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9.9499999999999993" customHeight="1" x14ac:dyDescent="0.15">
      <c r="A33" s="5">
        <v>44</v>
      </c>
      <c r="B33" s="1" t="s">
        <v>5</v>
      </c>
      <c r="C33" s="27">
        <f>SUM(D33:P33,Q33:AE33)</f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9.9499999999999993" customHeight="1" x14ac:dyDescent="0.15">
      <c r="A34" s="4">
        <v>45</v>
      </c>
      <c r="B34" s="1" t="s">
        <v>3</v>
      </c>
      <c r="C34" s="26">
        <f>SUM(C35:C36)</f>
        <v>1</v>
      </c>
      <c r="D34" s="26">
        <f>SUM(D35:D36)</f>
        <v>0</v>
      </c>
      <c r="E34" s="26">
        <f t="shared" ref="E34:N34" si="12">SUM(E35:E36)</f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1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26">
        <f t="shared" si="12"/>
        <v>0</v>
      </c>
      <c r="N34" s="26">
        <f t="shared" si="12"/>
        <v>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9.9499999999999993" customHeight="1" x14ac:dyDescent="0.15">
      <c r="A35" s="8" t="s">
        <v>6</v>
      </c>
      <c r="B35" s="1" t="s">
        <v>4</v>
      </c>
      <c r="C35" s="27">
        <f>SUM(D35:P35,Q35:AE35)</f>
        <v>1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9.9499999999999993" customHeight="1" x14ac:dyDescent="0.15">
      <c r="A36" s="5">
        <v>49</v>
      </c>
      <c r="B36" s="1" t="s">
        <v>5</v>
      </c>
      <c r="C36" s="27">
        <f>SUM(D36:P36,Q36:AE36)</f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9.9499999999999993" customHeight="1" x14ac:dyDescent="0.15">
      <c r="A37" s="4">
        <v>50</v>
      </c>
      <c r="B37" s="1" t="s">
        <v>3</v>
      </c>
      <c r="C37" s="26">
        <f>SUM(C38:C39)</f>
        <v>1</v>
      </c>
      <c r="D37" s="26">
        <f>SUM(D38:D39)</f>
        <v>0</v>
      </c>
      <c r="E37" s="26">
        <f t="shared" ref="E37:N37" si="13">SUM(E38:E39)</f>
        <v>1</v>
      </c>
      <c r="F37" s="26">
        <f t="shared" si="13"/>
        <v>0</v>
      </c>
      <c r="G37" s="26">
        <f t="shared" si="13"/>
        <v>0</v>
      </c>
      <c r="H37" s="26">
        <f t="shared" si="13"/>
        <v>0</v>
      </c>
      <c r="I37" s="26">
        <f t="shared" si="13"/>
        <v>0</v>
      </c>
      <c r="J37" s="26">
        <f t="shared" si="13"/>
        <v>0</v>
      </c>
      <c r="K37" s="26">
        <f t="shared" si="13"/>
        <v>0</v>
      </c>
      <c r="L37" s="26">
        <f t="shared" si="13"/>
        <v>0</v>
      </c>
      <c r="M37" s="26">
        <f t="shared" si="13"/>
        <v>0</v>
      </c>
      <c r="N37" s="26">
        <f t="shared" si="13"/>
        <v>0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9.9499999999999993" customHeight="1" x14ac:dyDescent="0.15">
      <c r="A38" s="8" t="s">
        <v>6</v>
      </c>
      <c r="B38" s="1" t="s">
        <v>4</v>
      </c>
      <c r="C38" s="27">
        <f>SUM(D38:P38,Q38:AE38)</f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9.9499999999999993" customHeight="1" x14ac:dyDescent="0.15">
      <c r="A39" s="5">
        <v>54</v>
      </c>
      <c r="B39" s="1" t="s">
        <v>5</v>
      </c>
      <c r="C39" s="27">
        <f>SUM(D39:P39,Q39:AE39)</f>
        <v>1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9.9499999999999993" customHeight="1" x14ac:dyDescent="0.15">
      <c r="A40" s="4">
        <v>55</v>
      </c>
      <c r="B40" s="3" t="s">
        <v>3</v>
      </c>
      <c r="C40" s="26">
        <f>SUM(C41:C42)</f>
        <v>1</v>
      </c>
      <c r="D40" s="26">
        <f>SUM(D41:D42)</f>
        <v>0</v>
      </c>
      <c r="E40" s="26">
        <f t="shared" ref="E40:N40" si="14">SUM(E41:E42)</f>
        <v>1</v>
      </c>
      <c r="F40" s="26">
        <f t="shared" si="14"/>
        <v>0</v>
      </c>
      <c r="G40" s="26">
        <f t="shared" si="14"/>
        <v>0</v>
      </c>
      <c r="H40" s="26">
        <f t="shared" si="14"/>
        <v>0</v>
      </c>
      <c r="I40" s="26">
        <f t="shared" si="14"/>
        <v>0</v>
      </c>
      <c r="J40" s="26">
        <f t="shared" si="14"/>
        <v>0</v>
      </c>
      <c r="K40" s="26">
        <f t="shared" si="14"/>
        <v>0</v>
      </c>
      <c r="L40" s="26">
        <f t="shared" si="14"/>
        <v>0</v>
      </c>
      <c r="M40" s="26">
        <f t="shared" si="14"/>
        <v>0</v>
      </c>
      <c r="N40" s="26">
        <f t="shared" si="14"/>
        <v>0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9.9499999999999993" customHeight="1" x14ac:dyDescent="0.15">
      <c r="A41" s="8" t="s">
        <v>6</v>
      </c>
      <c r="B41" s="3" t="s">
        <v>4</v>
      </c>
      <c r="C41" s="27">
        <f>SUM(D41:P41,Q41:AE41)</f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9.9499999999999993" customHeight="1" x14ac:dyDescent="0.15">
      <c r="A42" s="5">
        <v>59</v>
      </c>
      <c r="B42" s="3" t="s">
        <v>5</v>
      </c>
      <c r="C42" s="27">
        <f>SUM(D42:P42,Q42:AE42)</f>
        <v>1</v>
      </c>
      <c r="D42" s="35">
        <v>0</v>
      </c>
      <c r="E42" s="35">
        <v>1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9.9499999999999993" customHeight="1" x14ac:dyDescent="0.15">
      <c r="A43" s="4">
        <v>60</v>
      </c>
      <c r="B43" s="1" t="s">
        <v>3</v>
      </c>
      <c r="C43" s="26">
        <f>SUM(C44:C45)</f>
        <v>0</v>
      </c>
      <c r="D43" s="26">
        <f>SUM(D44:D45)</f>
        <v>0</v>
      </c>
      <c r="E43" s="26">
        <f t="shared" ref="E43:N43" si="15">SUM(E44:E45)</f>
        <v>0</v>
      </c>
      <c r="F43" s="26">
        <f t="shared" si="15"/>
        <v>0</v>
      </c>
      <c r="G43" s="26">
        <f t="shared" si="15"/>
        <v>0</v>
      </c>
      <c r="H43" s="26">
        <f t="shared" si="15"/>
        <v>0</v>
      </c>
      <c r="I43" s="26">
        <f t="shared" si="15"/>
        <v>0</v>
      </c>
      <c r="J43" s="26">
        <f t="shared" si="15"/>
        <v>0</v>
      </c>
      <c r="K43" s="26">
        <f t="shared" si="15"/>
        <v>0</v>
      </c>
      <c r="L43" s="26">
        <f t="shared" si="15"/>
        <v>0</v>
      </c>
      <c r="M43" s="26">
        <f t="shared" si="15"/>
        <v>0</v>
      </c>
      <c r="N43" s="26">
        <f t="shared" si="15"/>
        <v>0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9.9499999999999993" customHeight="1" x14ac:dyDescent="0.15">
      <c r="A44" s="8" t="s">
        <v>6</v>
      </c>
      <c r="B44" s="1" t="s">
        <v>4</v>
      </c>
      <c r="C44" s="27">
        <f>SUM(D44:P44,Q44:AE44)</f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9.9499999999999993" customHeight="1" x14ac:dyDescent="0.15">
      <c r="A45" s="5">
        <v>64</v>
      </c>
      <c r="B45" s="1" t="s">
        <v>5</v>
      </c>
      <c r="C45" s="27">
        <f>SUM(D45:P45,Q45:AE45)</f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9.9499999999999993" customHeight="1" x14ac:dyDescent="0.15">
      <c r="A46" s="4">
        <v>65</v>
      </c>
      <c r="B46" s="1" t="s">
        <v>3</v>
      </c>
      <c r="C46" s="26">
        <f>SUM(C47:C48)</f>
        <v>0</v>
      </c>
      <c r="D46" s="26">
        <f>SUM(D47:D48)</f>
        <v>0</v>
      </c>
      <c r="E46" s="26">
        <f t="shared" ref="E46:N46" si="16">SUM(E47:E48)</f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9.9499999999999993" customHeight="1" x14ac:dyDescent="0.15">
      <c r="A47" s="8" t="s">
        <v>6</v>
      </c>
      <c r="B47" s="1" t="s">
        <v>4</v>
      </c>
      <c r="C47" s="27">
        <f>SUM(D47:P47,Q47:AE47)</f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9.9499999999999993" customHeight="1" x14ac:dyDescent="0.15">
      <c r="A48" s="5">
        <v>69</v>
      </c>
      <c r="B48" s="1" t="s">
        <v>5</v>
      </c>
      <c r="C48" s="27">
        <f>SUM(D48:P48,Q48:AE48)</f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9.9499999999999993" customHeight="1" x14ac:dyDescent="0.15">
      <c r="A49" s="4">
        <v>70</v>
      </c>
      <c r="B49" s="1" t="s">
        <v>3</v>
      </c>
      <c r="C49" s="26">
        <f>SUM(C50:C51)</f>
        <v>0</v>
      </c>
      <c r="D49" s="26">
        <f>SUM(D50:D51)</f>
        <v>0</v>
      </c>
      <c r="E49" s="26">
        <f t="shared" ref="E49:N49" si="17">SUM(E50:E51)</f>
        <v>0</v>
      </c>
      <c r="F49" s="26">
        <f t="shared" si="17"/>
        <v>0</v>
      </c>
      <c r="G49" s="26">
        <f t="shared" si="17"/>
        <v>0</v>
      </c>
      <c r="H49" s="26">
        <f t="shared" si="17"/>
        <v>0</v>
      </c>
      <c r="I49" s="26">
        <f t="shared" si="17"/>
        <v>0</v>
      </c>
      <c r="J49" s="26">
        <f t="shared" si="17"/>
        <v>0</v>
      </c>
      <c r="K49" s="26">
        <f t="shared" si="17"/>
        <v>0</v>
      </c>
      <c r="L49" s="26">
        <f t="shared" si="17"/>
        <v>0</v>
      </c>
      <c r="M49" s="26">
        <f t="shared" si="17"/>
        <v>0</v>
      </c>
      <c r="N49" s="26">
        <f t="shared" si="17"/>
        <v>0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9.9499999999999993" customHeight="1" x14ac:dyDescent="0.15">
      <c r="A50" s="8" t="s">
        <v>6</v>
      </c>
      <c r="B50" s="1" t="s">
        <v>4</v>
      </c>
      <c r="C50" s="27">
        <f>SUM(D50:P50,Q50:AE50)</f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9.9499999999999993" customHeight="1" x14ac:dyDescent="0.15">
      <c r="A51" s="5">
        <v>74</v>
      </c>
      <c r="B51" s="1" t="s">
        <v>5</v>
      </c>
      <c r="C51" s="27">
        <f>SUM(D51:P51,Q51:AE51)</f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9.9499999999999993" customHeight="1" x14ac:dyDescent="0.15">
      <c r="A52" s="4">
        <v>75</v>
      </c>
      <c r="B52" s="1" t="s">
        <v>3</v>
      </c>
      <c r="C52" s="26">
        <f>SUM(C53:C54)</f>
        <v>0</v>
      </c>
      <c r="D52" s="26">
        <f>SUM(D53:D54)</f>
        <v>0</v>
      </c>
      <c r="E52" s="26">
        <f t="shared" ref="E52:N52" si="18">SUM(E53:E54)</f>
        <v>0</v>
      </c>
      <c r="F52" s="26">
        <f t="shared" si="18"/>
        <v>0</v>
      </c>
      <c r="G52" s="26">
        <f t="shared" si="18"/>
        <v>0</v>
      </c>
      <c r="H52" s="26">
        <f t="shared" si="18"/>
        <v>0</v>
      </c>
      <c r="I52" s="26">
        <f t="shared" si="18"/>
        <v>0</v>
      </c>
      <c r="J52" s="26">
        <f t="shared" si="18"/>
        <v>0</v>
      </c>
      <c r="K52" s="26">
        <f t="shared" si="18"/>
        <v>0</v>
      </c>
      <c r="L52" s="26">
        <f t="shared" si="18"/>
        <v>0</v>
      </c>
      <c r="M52" s="26">
        <f t="shared" si="18"/>
        <v>0</v>
      </c>
      <c r="N52" s="26">
        <f t="shared" si="18"/>
        <v>0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9.9499999999999993" customHeight="1" x14ac:dyDescent="0.15">
      <c r="A53" s="8" t="s">
        <v>6</v>
      </c>
      <c r="B53" s="1" t="s">
        <v>4</v>
      </c>
      <c r="C53" s="27">
        <f>SUM(D53:P53,Q53:AE53)</f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9.9499999999999993" customHeight="1" x14ac:dyDescent="0.15">
      <c r="A54" s="5">
        <v>79</v>
      </c>
      <c r="B54" s="1" t="s">
        <v>5</v>
      </c>
      <c r="C54" s="27">
        <f>SUM(D54:P54,Q54:AE54)</f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9.9499999999999993" customHeight="1" x14ac:dyDescent="0.15">
      <c r="A55" s="4">
        <v>80</v>
      </c>
      <c r="B55" s="1" t="s">
        <v>3</v>
      </c>
      <c r="C55" s="26">
        <f>SUM(C56:C57)</f>
        <v>0</v>
      </c>
      <c r="D55" s="26">
        <f>SUM(D56:D57)</f>
        <v>0</v>
      </c>
      <c r="E55" s="26">
        <f t="shared" ref="E55:N55" si="19">SUM(E56:E57)</f>
        <v>0</v>
      </c>
      <c r="F55" s="26">
        <f t="shared" si="19"/>
        <v>0</v>
      </c>
      <c r="G55" s="26">
        <f t="shared" si="19"/>
        <v>0</v>
      </c>
      <c r="H55" s="26">
        <f t="shared" si="19"/>
        <v>0</v>
      </c>
      <c r="I55" s="26">
        <f t="shared" si="19"/>
        <v>0</v>
      </c>
      <c r="J55" s="26">
        <f t="shared" si="19"/>
        <v>0</v>
      </c>
      <c r="K55" s="26">
        <f t="shared" si="19"/>
        <v>0</v>
      </c>
      <c r="L55" s="26">
        <f t="shared" si="19"/>
        <v>0</v>
      </c>
      <c r="M55" s="26">
        <f t="shared" si="19"/>
        <v>0</v>
      </c>
      <c r="N55" s="26">
        <f t="shared" si="19"/>
        <v>0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9.9499999999999993" customHeight="1" x14ac:dyDescent="0.15">
      <c r="A56" s="8" t="s">
        <v>6</v>
      </c>
      <c r="B56" s="1" t="s">
        <v>4</v>
      </c>
      <c r="C56" s="27">
        <f>SUM(D56:P56,Q56:AE56)</f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9.9499999999999993" customHeight="1" x14ac:dyDescent="0.15">
      <c r="A57" s="5">
        <v>84</v>
      </c>
      <c r="B57" s="1" t="s">
        <v>5</v>
      </c>
      <c r="C57" s="27">
        <f>SUM(D57:P57,Q57:AE57)</f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9.9499999999999993" customHeight="1" x14ac:dyDescent="0.15">
      <c r="A58" s="4">
        <v>85</v>
      </c>
      <c r="B58" s="3" t="s">
        <v>3</v>
      </c>
      <c r="C58" s="26">
        <f>SUM(C59:C60)</f>
        <v>0</v>
      </c>
      <c r="D58" s="26">
        <f>SUM(D59:D60)</f>
        <v>0</v>
      </c>
      <c r="E58" s="26">
        <f t="shared" ref="E58:N58" si="20">SUM(E59:E60)</f>
        <v>0</v>
      </c>
      <c r="F58" s="26">
        <f t="shared" si="20"/>
        <v>0</v>
      </c>
      <c r="G58" s="26">
        <f t="shared" si="20"/>
        <v>0</v>
      </c>
      <c r="H58" s="26">
        <f t="shared" si="20"/>
        <v>0</v>
      </c>
      <c r="I58" s="26">
        <f t="shared" si="20"/>
        <v>0</v>
      </c>
      <c r="J58" s="26">
        <f t="shared" si="20"/>
        <v>0</v>
      </c>
      <c r="K58" s="26">
        <f t="shared" si="20"/>
        <v>0</v>
      </c>
      <c r="L58" s="26">
        <f t="shared" si="20"/>
        <v>0</v>
      </c>
      <c r="M58" s="26">
        <f t="shared" si="20"/>
        <v>0</v>
      </c>
      <c r="N58" s="26">
        <f t="shared" si="20"/>
        <v>0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9.9499999999999993" customHeight="1" x14ac:dyDescent="0.15">
      <c r="A59" s="8" t="s">
        <v>6</v>
      </c>
      <c r="B59" s="3" t="s">
        <v>4</v>
      </c>
      <c r="C59" s="27">
        <f>SUM(D59:P59,Q59:AE59)</f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9.9499999999999993" customHeight="1" x14ac:dyDescent="0.15">
      <c r="A60" s="5">
        <v>89</v>
      </c>
      <c r="B60" s="3" t="s">
        <v>5</v>
      </c>
      <c r="C60" s="27">
        <f>SUM(D60:P60,Q60:AE60)</f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9.9499999999999993" customHeight="1" x14ac:dyDescent="0.15">
      <c r="A61" s="4">
        <v>90</v>
      </c>
      <c r="B61" s="1" t="s">
        <v>3</v>
      </c>
      <c r="C61" s="26">
        <f>SUM(C62:C63)</f>
        <v>0</v>
      </c>
      <c r="D61" s="26">
        <f>SUM(D62:D63)</f>
        <v>0</v>
      </c>
      <c r="E61" s="26">
        <f t="shared" ref="E61:N61" si="21">SUM(E62:E63)</f>
        <v>0</v>
      </c>
      <c r="F61" s="26">
        <f t="shared" si="21"/>
        <v>0</v>
      </c>
      <c r="G61" s="26">
        <f t="shared" si="21"/>
        <v>0</v>
      </c>
      <c r="H61" s="26">
        <f t="shared" si="21"/>
        <v>0</v>
      </c>
      <c r="I61" s="26">
        <f t="shared" si="21"/>
        <v>0</v>
      </c>
      <c r="J61" s="26">
        <f t="shared" si="21"/>
        <v>0</v>
      </c>
      <c r="K61" s="26">
        <f t="shared" si="21"/>
        <v>0</v>
      </c>
      <c r="L61" s="26">
        <f t="shared" si="21"/>
        <v>0</v>
      </c>
      <c r="M61" s="26">
        <f t="shared" si="21"/>
        <v>0</v>
      </c>
      <c r="N61" s="26">
        <f t="shared" si="21"/>
        <v>0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9.9499999999999993" customHeight="1" x14ac:dyDescent="0.15">
      <c r="A62" s="8" t="s">
        <v>6</v>
      </c>
      <c r="B62" s="1" t="s">
        <v>4</v>
      </c>
      <c r="C62" s="27">
        <f>SUM(D62:P62,Q62:AE62)</f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9.9499999999999993" customHeight="1" x14ac:dyDescent="0.15">
      <c r="A63" s="5">
        <v>94</v>
      </c>
      <c r="B63" s="1" t="s">
        <v>5</v>
      </c>
      <c r="C63" s="27">
        <f>SUM(D63:P63,Q63:AE63)</f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9.9499999999999993" customHeight="1" x14ac:dyDescent="0.15">
      <c r="A64" s="4">
        <v>95</v>
      </c>
      <c r="B64" s="1" t="s">
        <v>3</v>
      </c>
      <c r="C64" s="26">
        <f>SUM(C65:C66)</f>
        <v>0</v>
      </c>
      <c r="D64" s="26">
        <f>SUM(D65:D66)</f>
        <v>0</v>
      </c>
      <c r="E64" s="26">
        <f t="shared" ref="E64:N64" si="22">SUM(E65:E66)</f>
        <v>0</v>
      </c>
      <c r="F64" s="26">
        <f t="shared" si="22"/>
        <v>0</v>
      </c>
      <c r="G64" s="26">
        <f t="shared" si="22"/>
        <v>0</v>
      </c>
      <c r="H64" s="26">
        <f t="shared" si="22"/>
        <v>0</v>
      </c>
      <c r="I64" s="26">
        <f t="shared" si="22"/>
        <v>0</v>
      </c>
      <c r="J64" s="26">
        <f t="shared" si="22"/>
        <v>0</v>
      </c>
      <c r="K64" s="26">
        <f t="shared" si="22"/>
        <v>0</v>
      </c>
      <c r="L64" s="26">
        <f t="shared" si="22"/>
        <v>0</v>
      </c>
      <c r="M64" s="26">
        <f t="shared" si="22"/>
        <v>0</v>
      </c>
      <c r="N64" s="26">
        <f t="shared" si="22"/>
        <v>0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9.9499999999999993" customHeight="1" x14ac:dyDescent="0.15">
      <c r="A65" s="8" t="s">
        <v>6</v>
      </c>
      <c r="B65" s="1" t="s">
        <v>4</v>
      </c>
      <c r="C65" s="27">
        <f>SUM(D65:P65,Q65:AE65)</f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9.9499999999999993" customHeight="1" x14ac:dyDescent="0.15">
      <c r="A66" s="5">
        <v>99</v>
      </c>
      <c r="B66" s="1" t="s">
        <v>5</v>
      </c>
      <c r="C66" s="27">
        <f>SUM(D66:P66,Q66:AE66)</f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9.9499999999999993" customHeight="1" x14ac:dyDescent="0.15">
      <c r="A67" s="4">
        <v>100</v>
      </c>
      <c r="B67" s="1" t="s">
        <v>3</v>
      </c>
      <c r="C67" s="26">
        <f>SUM(C68:C69)</f>
        <v>0</v>
      </c>
      <c r="D67" s="26">
        <f>SUM(D68:D69)</f>
        <v>0</v>
      </c>
      <c r="E67" s="26">
        <f t="shared" ref="E67:N67" si="23">SUM(E68:E69)</f>
        <v>0</v>
      </c>
      <c r="F67" s="26">
        <f t="shared" si="23"/>
        <v>0</v>
      </c>
      <c r="G67" s="26">
        <f t="shared" si="23"/>
        <v>0</v>
      </c>
      <c r="H67" s="26">
        <f t="shared" si="23"/>
        <v>0</v>
      </c>
      <c r="I67" s="26">
        <f t="shared" si="23"/>
        <v>0</v>
      </c>
      <c r="J67" s="26">
        <f t="shared" si="23"/>
        <v>0</v>
      </c>
      <c r="K67" s="26">
        <f t="shared" si="23"/>
        <v>0</v>
      </c>
      <c r="L67" s="26">
        <f t="shared" si="23"/>
        <v>0</v>
      </c>
      <c r="M67" s="26">
        <f t="shared" si="23"/>
        <v>0</v>
      </c>
      <c r="N67" s="26">
        <f t="shared" si="23"/>
        <v>0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9.9499999999999993" customHeight="1" x14ac:dyDescent="0.15">
      <c r="A68" s="8" t="s">
        <v>6</v>
      </c>
      <c r="B68" s="1" t="s">
        <v>4</v>
      </c>
      <c r="C68" s="27">
        <f>SUM(D68:P68,Q68:AE68)</f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9.9499999999999993" customHeight="1" x14ac:dyDescent="0.15">
      <c r="A69" s="5"/>
      <c r="B69" s="1" t="s">
        <v>5</v>
      </c>
      <c r="C69" s="30">
        <f>SUM(D69:P69,Q69:AE69)</f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x14ac:dyDescent="0.15">
      <c r="A70" s="10"/>
      <c r="B70" s="10"/>
    </row>
    <row r="71" spans="1:31" x14ac:dyDescent="0.15">
      <c r="A71" s="10"/>
      <c r="B71" s="10"/>
    </row>
    <row r="72" spans="1:31" x14ac:dyDescent="0.15">
      <c r="A72" s="10"/>
      <c r="B72" s="10"/>
    </row>
  </sheetData>
  <sheetProtection password="CC19" sheet="1" objects="1" scenarios="1"/>
  <mergeCells count="2">
    <mergeCell ref="A3:B3"/>
    <mergeCell ref="A4:A6"/>
  </mergeCells>
  <phoneticPr fontId="2" type="noConversion"/>
  <printOptions horizontalCentered="1"/>
  <pageMargins left="0.94488188976377963" right="0.74803149606299213" top="0.98425196850393704" bottom="0.70866141732283472" header="0.51181102362204722" footer="0.51181102362204722"/>
  <pageSetup paperSize="9" orientation="portrait" r:id="rId1"/>
  <headerFooter alignWithMargins="0">
    <oddHeader>&amp;L
    용화면&amp;C&amp;"바탕체,보통"&amp;16 9-3. 5세별, 행정리별 외국인 현황&amp;R
(단위 : 명)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83"/>
  <sheetViews>
    <sheetView zoomScaleNormal="100" zoomScaleSheetLayoutView="100" workbookViewId="0">
      <selection activeCell="M36" sqref="M36"/>
    </sheetView>
  </sheetViews>
  <sheetFormatPr defaultRowHeight="13.5" x14ac:dyDescent="0.15"/>
  <cols>
    <col min="1" max="1" width="6.88671875" style="12" customWidth="1"/>
    <col min="2" max="2" width="3.33203125" style="12" customWidth="1"/>
    <col min="3" max="14" width="5.33203125" style="15" customWidth="1"/>
    <col min="15" max="16384" width="8.88671875" style="12"/>
  </cols>
  <sheetData>
    <row r="1" spans="1:14" x14ac:dyDescent="0.15">
      <c r="A1" s="7"/>
      <c r="B1" s="7"/>
    </row>
    <row r="2" spans="1:14" ht="20.25" customHeight="1" x14ac:dyDescent="0.15">
      <c r="A2" s="40"/>
      <c r="B2" s="42"/>
      <c r="C2" s="16" t="s">
        <v>26</v>
      </c>
      <c r="D2" s="16" t="str">
        <f>각세내국!D2</f>
        <v>상촌</v>
      </c>
      <c r="E2" s="16" t="str">
        <f>각세내국!E2</f>
        <v>평촌</v>
      </c>
      <c r="F2" s="16" t="str">
        <f>각세내국!F2</f>
        <v>안정</v>
      </c>
      <c r="G2" s="16" t="str">
        <f>각세내국!G2</f>
        <v>흘계</v>
      </c>
      <c r="H2" s="16" t="str">
        <f>각세내국!H2</f>
        <v>월전</v>
      </c>
      <c r="I2" s="16" t="str">
        <f>각세내국!I2</f>
        <v>용화</v>
      </c>
      <c r="J2" s="16" t="str">
        <f>각세내국!J2</f>
        <v>내룡</v>
      </c>
      <c r="K2" s="16" t="str">
        <f>각세내국!K2</f>
        <v>용강</v>
      </c>
      <c r="L2" s="16" t="str">
        <f>각세내국!L2</f>
        <v>여의</v>
      </c>
      <c r="M2" s="16" t="str">
        <f>각세내국!M2</f>
        <v>자계</v>
      </c>
      <c r="N2" s="16" t="str">
        <f>각세내국!N2</f>
        <v>횡지</v>
      </c>
    </row>
    <row r="3" spans="1:14" ht="20.25" customHeight="1" x14ac:dyDescent="0.15">
      <c r="A3" s="36" t="s">
        <v>3</v>
      </c>
      <c r="B3" s="1" t="s">
        <v>3</v>
      </c>
      <c r="C3" s="26">
        <f>SUM(C4:C5)</f>
        <v>5</v>
      </c>
      <c r="D3" s="26">
        <f>D4+D5</f>
        <v>0</v>
      </c>
      <c r="E3" s="26">
        <f t="shared" ref="E3:N3" si="0">E4+E5</f>
        <v>2</v>
      </c>
      <c r="F3" s="26">
        <f t="shared" si="0"/>
        <v>0</v>
      </c>
      <c r="G3" s="26">
        <f t="shared" si="0"/>
        <v>0</v>
      </c>
      <c r="H3" s="26">
        <f t="shared" si="0"/>
        <v>0</v>
      </c>
      <c r="I3" s="26">
        <f t="shared" si="0"/>
        <v>2</v>
      </c>
      <c r="J3" s="26">
        <f t="shared" si="0"/>
        <v>0</v>
      </c>
      <c r="K3" s="26">
        <f t="shared" si="0"/>
        <v>0</v>
      </c>
      <c r="L3" s="26">
        <f t="shared" si="0"/>
        <v>0</v>
      </c>
      <c r="M3" s="26">
        <f t="shared" si="0"/>
        <v>1</v>
      </c>
      <c r="N3" s="26">
        <f t="shared" si="0"/>
        <v>0</v>
      </c>
    </row>
    <row r="4" spans="1:14" ht="20.25" customHeight="1" x14ac:dyDescent="0.15">
      <c r="A4" s="36"/>
      <c r="B4" s="1" t="s">
        <v>4</v>
      </c>
      <c r="C4" s="27">
        <f>SUM(D4:N4)</f>
        <v>2</v>
      </c>
      <c r="D4" s="27">
        <f>SUM(D7,D10,D13,D16,D22,D49,D52,D55,D58,D61,D64,D67,D70,D19,D25,D28,D31,D34,D37,D40,D43,D46,D73)</f>
        <v>0</v>
      </c>
      <c r="E4" s="27">
        <f t="shared" ref="E4:N4" si="1">SUM(E7,E10,E13,E16,E22,E49,E52,E55,E58,E61,E64,E67,E70,E19,E25,E28,E31,E34,E37,E40,E43,E46,E73)</f>
        <v>0</v>
      </c>
      <c r="F4" s="27">
        <f t="shared" si="1"/>
        <v>0</v>
      </c>
      <c r="G4" s="27">
        <f t="shared" si="1"/>
        <v>0</v>
      </c>
      <c r="H4" s="27">
        <f t="shared" si="1"/>
        <v>0</v>
      </c>
      <c r="I4" s="27">
        <f t="shared" si="1"/>
        <v>2</v>
      </c>
      <c r="J4" s="27">
        <f t="shared" si="1"/>
        <v>0</v>
      </c>
      <c r="K4" s="27">
        <f t="shared" si="1"/>
        <v>0</v>
      </c>
      <c r="L4" s="27">
        <f t="shared" si="1"/>
        <v>0</v>
      </c>
      <c r="M4" s="27">
        <f t="shared" si="1"/>
        <v>0</v>
      </c>
      <c r="N4" s="27">
        <f t="shared" si="1"/>
        <v>0</v>
      </c>
    </row>
    <row r="5" spans="1:14" ht="20.25" customHeight="1" x14ac:dyDescent="0.15">
      <c r="A5" s="36"/>
      <c r="B5" s="1" t="s">
        <v>5</v>
      </c>
      <c r="C5" s="27">
        <f>SUM(D5:N5)</f>
        <v>3</v>
      </c>
      <c r="D5" s="27">
        <f>SUM(D8,D11,D14,D17,D20,D26,D29,D23,D50,D53,D56,D59,D62,D65,D68,D71,D32,D35,D38,D41,D44,D47,D74)</f>
        <v>0</v>
      </c>
      <c r="E5" s="27">
        <f t="shared" ref="E5:N5" si="2">SUM(E8,E11,E14,E17,E20,E26,E29,E23,E50,E53,E56,E59,E62,E65,E68,E71,E32,E35,E38,E41,E44,E47,E74)</f>
        <v>2</v>
      </c>
      <c r="F5" s="27">
        <f t="shared" si="2"/>
        <v>0</v>
      </c>
      <c r="G5" s="27">
        <f t="shared" si="2"/>
        <v>0</v>
      </c>
      <c r="H5" s="27">
        <f t="shared" si="2"/>
        <v>0</v>
      </c>
      <c r="I5" s="27">
        <f t="shared" si="2"/>
        <v>0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1</v>
      </c>
      <c r="N5" s="27">
        <f t="shared" si="2"/>
        <v>0</v>
      </c>
    </row>
    <row r="6" spans="1:14" ht="20.25" customHeight="1" x14ac:dyDescent="0.15">
      <c r="A6" s="46" t="s">
        <v>30</v>
      </c>
      <c r="B6" s="1" t="s">
        <v>3</v>
      </c>
      <c r="C6" s="26">
        <f>SUM(C7:C8)</f>
        <v>2</v>
      </c>
      <c r="D6" s="26">
        <f>SUM(D7:D8)</f>
        <v>0</v>
      </c>
      <c r="E6" s="26">
        <f t="shared" ref="E6:N6" si="3">SUM(E7:E8)</f>
        <v>2</v>
      </c>
      <c r="F6" s="26">
        <f t="shared" si="3"/>
        <v>0</v>
      </c>
      <c r="G6" s="26">
        <f t="shared" si="3"/>
        <v>0</v>
      </c>
      <c r="H6" s="26">
        <f t="shared" si="3"/>
        <v>0</v>
      </c>
      <c r="I6" s="26">
        <f t="shared" si="3"/>
        <v>0</v>
      </c>
      <c r="J6" s="26">
        <f t="shared" si="3"/>
        <v>0</v>
      </c>
      <c r="K6" s="26">
        <f t="shared" si="3"/>
        <v>0</v>
      </c>
      <c r="L6" s="26">
        <f t="shared" si="3"/>
        <v>0</v>
      </c>
      <c r="M6" s="26">
        <f t="shared" si="3"/>
        <v>0</v>
      </c>
      <c r="N6" s="26">
        <f t="shared" si="3"/>
        <v>0</v>
      </c>
    </row>
    <row r="7" spans="1:14" ht="20.25" customHeight="1" x14ac:dyDescent="0.15">
      <c r="A7" s="46"/>
      <c r="B7" s="1" t="s">
        <v>4</v>
      </c>
      <c r="C7" s="27">
        <f>SUM(D7:N7)</f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20.25" customHeight="1" x14ac:dyDescent="0.15">
      <c r="A8" s="46"/>
      <c r="B8" s="1" t="s">
        <v>5</v>
      </c>
      <c r="C8" s="27">
        <f>SUM(D8:N8)</f>
        <v>2</v>
      </c>
      <c r="D8" s="35">
        <v>0</v>
      </c>
      <c r="E8" s="35">
        <v>2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</row>
    <row r="9" spans="1:14" ht="20.25" customHeight="1" x14ac:dyDescent="0.15">
      <c r="A9" s="46" t="s">
        <v>34</v>
      </c>
      <c r="B9" s="1" t="s">
        <v>3</v>
      </c>
      <c r="C9" s="26">
        <f>SUM(C10:C11)</f>
        <v>0</v>
      </c>
      <c r="D9" s="26">
        <f>SUM(D10:D11)</f>
        <v>0</v>
      </c>
      <c r="E9" s="26">
        <f t="shared" ref="E9:N9" si="4">SUM(E10:E11)</f>
        <v>0</v>
      </c>
      <c r="F9" s="26">
        <f t="shared" si="4"/>
        <v>0</v>
      </c>
      <c r="G9" s="26">
        <f t="shared" si="4"/>
        <v>0</v>
      </c>
      <c r="H9" s="26">
        <f t="shared" si="4"/>
        <v>0</v>
      </c>
      <c r="I9" s="26">
        <f t="shared" si="4"/>
        <v>0</v>
      </c>
      <c r="J9" s="26">
        <f t="shared" si="4"/>
        <v>0</v>
      </c>
      <c r="K9" s="26">
        <f t="shared" si="4"/>
        <v>0</v>
      </c>
      <c r="L9" s="26">
        <f t="shared" si="4"/>
        <v>0</v>
      </c>
      <c r="M9" s="26">
        <f t="shared" si="4"/>
        <v>0</v>
      </c>
      <c r="N9" s="26">
        <f t="shared" si="4"/>
        <v>0</v>
      </c>
    </row>
    <row r="10" spans="1:14" ht="20.25" customHeight="1" x14ac:dyDescent="0.15">
      <c r="A10" s="46"/>
      <c r="B10" s="1" t="s">
        <v>4</v>
      </c>
      <c r="C10" s="27">
        <f>SUM(D10:N10)</f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20.25" customHeight="1" x14ac:dyDescent="0.15">
      <c r="A11" s="46"/>
      <c r="B11" s="1" t="s">
        <v>5</v>
      </c>
      <c r="C11" s="27">
        <f>SUM(D11:N11)</f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</row>
    <row r="12" spans="1:14" ht="20.25" customHeight="1" x14ac:dyDescent="0.15">
      <c r="A12" s="46" t="s">
        <v>29</v>
      </c>
      <c r="B12" s="1" t="s">
        <v>3</v>
      </c>
      <c r="C12" s="26">
        <f>SUM(C13:C14)</f>
        <v>0</v>
      </c>
      <c r="D12" s="26">
        <f>SUM(D13:D14)</f>
        <v>0</v>
      </c>
      <c r="E12" s="26">
        <f t="shared" ref="E12:N12" si="5">SUM(E13:E14)</f>
        <v>0</v>
      </c>
      <c r="F12" s="26">
        <f t="shared" si="5"/>
        <v>0</v>
      </c>
      <c r="G12" s="26">
        <f t="shared" si="5"/>
        <v>0</v>
      </c>
      <c r="H12" s="26">
        <f t="shared" si="5"/>
        <v>0</v>
      </c>
      <c r="I12" s="26">
        <f t="shared" si="5"/>
        <v>0</v>
      </c>
      <c r="J12" s="26">
        <f t="shared" si="5"/>
        <v>0</v>
      </c>
      <c r="K12" s="26">
        <f t="shared" si="5"/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</row>
    <row r="13" spans="1:14" ht="20.25" customHeight="1" x14ac:dyDescent="0.15">
      <c r="A13" s="46"/>
      <c r="B13" s="1" t="s">
        <v>4</v>
      </c>
      <c r="C13" s="27">
        <f>SUM(D13:N13)</f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t="20.25" customHeight="1" x14ac:dyDescent="0.15">
      <c r="A14" s="46"/>
      <c r="B14" s="1" t="s">
        <v>5</v>
      </c>
      <c r="C14" s="27">
        <f>SUM(D14:N14)</f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</row>
    <row r="15" spans="1:14" ht="19.5" customHeight="1" x14ac:dyDescent="0.15">
      <c r="A15" s="46" t="s">
        <v>32</v>
      </c>
      <c r="B15" s="1" t="s">
        <v>3</v>
      </c>
      <c r="C15" s="26">
        <f>SUM(C16:C17)</f>
        <v>1</v>
      </c>
      <c r="D15" s="26">
        <f>SUM(D16:D17)</f>
        <v>0</v>
      </c>
      <c r="E15" s="26">
        <f t="shared" ref="E15:N15" si="6">SUM(E16:E17)</f>
        <v>0</v>
      </c>
      <c r="F15" s="26">
        <f t="shared" si="6"/>
        <v>0</v>
      </c>
      <c r="G15" s="26">
        <f t="shared" si="6"/>
        <v>0</v>
      </c>
      <c r="H15" s="26">
        <f t="shared" si="6"/>
        <v>0</v>
      </c>
      <c r="I15" s="26">
        <f t="shared" si="6"/>
        <v>1</v>
      </c>
      <c r="J15" s="26">
        <f t="shared" si="6"/>
        <v>0</v>
      </c>
      <c r="K15" s="26">
        <f t="shared" si="6"/>
        <v>0</v>
      </c>
      <c r="L15" s="26">
        <f t="shared" si="6"/>
        <v>0</v>
      </c>
      <c r="M15" s="26">
        <f t="shared" si="6"/>
        <v>0</v>
      </c>
      <c r="N15" s="26">
        <f t="shared" si="6"/>
        <v>0</v>
      </c>
    </row>
    <row r="16" spans="1:14" ht="19.5" customHeight="1" x14ac:dyDescent="0.15">
      <c r="A16" s="46"/>
      <c r="B16" s="1" t="s">
        <v>4</v>
      </c>
      <c r="C16" s="27">
        <f>SUM(D16:N16)</f>
        <v>1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1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ht="19.5" customHeight="1" x14ac:dyDescent="0.15">
      <c r="A17" s="46"/>
      <c r="B17" s="1" t="s">
        <v>5</v>
      </c>
      <c r="C17" s="27">
        <f>SUM(D17:N17)</f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19.5" customHeight="1" x14ac:dyDescent="0.15">
      <c r="A18" s="46" t="s">
        <v>28</v>
      </c>
      <c r="B18" s="1" t="s">
        <v>3</v>
      </c>
      <c r="C18" s="26">
        <f>SUM(C19:C20)</f>
        <v>0</v>
      </c>
      <c r="D18" s="26">
        <f>SUM(D19:D20)</f>
        <v>0</v>
      </c>
      <c r="E18" s="26">
        <f t="shared" ref="E18:N18" si="7">SUM(E19:E20)</f>
        <v>0</v>
      </c>
      <c r="F18" s="26">
        <f t="shared" si="7"/>
        <v>0</v>
      </c>
      <c r="G18" s="26">
        <f t="shared" si="7"/>
        <v>0</v>
      </c>
      <c r="H18" s="26">
        <f t="shared" si="7"/>
        <v>0</v>
      </c>
      <c r="I18" s="26">
        <f t="shared" si="7"/>
        <v>0</v>
      </c>
      <c r="J18" s="26">
        <f t="shared" si="7"/>
        <v>0</v>
      </c>
      <c r="K18" s="26">
        <f t="shared" si="7"/>
        <v>0</v>
      </c>
      <c r="L18" s="26">
        <f t="shared" si="7"/>
        <v>0</v>
      </c>
      <c r="M18" s="26">
        <f t="shared" si="7"/>
        <v>0</v>
      </c>
      <c r="N18" s="26">
        <f t="shared" si="7"/>
        <v>0</v>
      </c>
    </row>
    <row r="19" spans="1:14" ht="19.5" customHeight="1" x14ac:dyDescent="0.15">
      <c r="A19" s="46"/>
      <c r="B19" s="1" t="s">
        <v>4</v>
      </c>
      <c r="C19" s="27">
        <f>SUM(D19:N19)</f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</row>
    <row r="20" spans="1:14" ht="19.5" customHeight="1" x14ac:dyDescent="0.15">
      <c r="A20" s="46"/>
      <c r="B20" s="1" t="s">
        <v>5</v>
      </c>
      <c r="C20" s="27">
        <f>SUM(D20:N20)</f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19.5" customHeight="1" x14ac:dyDescent="0.15">
      <c r="A21" s="48" t="s">
        <v>39</v>
      </c>
      <c r="B21" s="1" t="s">
        <v>3</v>
      </c>
      <c r="C21" s="26">
        <f>SUM(C22:C23)</f>
        <v>1</v>
      </c>
      <c r="D21" s="26">
        <f>SUM(D22:D23)</f>
        <v>0</v>
      </c>
      <c r="E21" s="26">
        <f t="shared" ref="E21:N21" si="8">SUM(E22:E23)</f>
        <v>0</v>
      </c>
      <c r="F21" s="26">
        <f t="shared" si="8"/>
        <v>0</v>
      </c>
      <c r="G21" s="26">
        <f t="shared" si="8"/>
        <v>0</v>
      </c>
      <c r="H21" s="26">
        <f t="shared" si="8"/>
        <v>0</v>
      </c>
      <c r="I21" s="26">
        <f t="shared" si="8"/>
        <v>1</v>
      </c>
      <c r="J21" s="26">
        <f t="shared" si="8"/>
        <v>0</v>
      </c>
      <c r="K21" s="26">
        <f t="shared" si="8"/>
        <v>0</v>
      </c>
      <c r="L21" s="26">
        <f t="shared" si="8"/>
        <v>0</v>
      </c>
      <c r="M21" s="26">
        <f t="shared" si="8"/>
        <v>0</v>
      </c>
      <c r="N21" s="26">
        <f t="shared" si="8"/>
        <v>0</v>
      </c>
    </row>
    <row r="22" spans="1:14" ht="19.5" customHeight="1" x14ac:dyDescent="0.15">
      <c r="A22" s="46"/>
      <c r="B22" s="1" t="s">
        <v>4</v>
      </c>
      <c r="C22" s="27">
        <f>SUM(D22:N22)</f>
        <v>1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</row>
    <row r="23" spans="1:14" ht="19.5" customHeight="1" x14ac:dyDescent="0.15">
      <c r="A23" s="46"/>
      <c r="B23" s="1" t="s">
        <v>5</v>
      </c>
      <c r="C23" s="27">
        <f>SUM(D23:N23)</f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ht="19.5" customHeight="1" x14ac:dyDescent="0.15">
      <c r="A24" s="46" t="s">
        <v>35</v>
      </c>
      <c r="B24" s="1" t="s">
        <v>3</v>
      </c>
      <c r="C24" s="26">
        <f>SUM(C25:C26)</f>
        <v>0</v>
      </c>
      <c r="D24" s="26">
        <f>SUM(D25:D26)</f>
        <v>0</v>
      </c>
      <c r="E24" s="26">
        <f t="shared" ref="E24:N24" si="9">SUM(E25:E26)</f>
        <v>0</v>
      </c>
      <c r="F24" s="26">
        <f t="shared" si="9"/>
        <v>0</v>
      </c>
      <c r="G24" s="26">
        <f t="shared" si="9"/>
        <v>0</v>
      </c>
      <c r="H24" s="26">
        <f t="shared" si="9"/>
        <v>0</v>
      </c>
      <c r="I24" s="26">
        <f t="shared" si="9"/>
        <v>0</v>
      </c>
      <c r="J24" s="26">
        <f t="shared" si="9"/>
        <v>0</v>
      </c>
      <c r="K24" s="26">
        <f t="shared" si="9"/>
        <v>0</v>
      </c>
      <c r="L24" s="26">
        <f t="shared" si="9"/>
        <v>0</v>
      </c>
      <c r="M24" s="26">
        <f t="shared" si="9"/>
        <v>0</v>
      </c>
      <c r="N24" s="26">
        <f t="shared" si="9"/>
        <v>0</v>
      </c>
    </row>
    <row r="25" spans="1:14" ht="19.5" customHeight="1" x14ac:dyDescent="0.15">
      <c r="A25" s="46"/>
      <c r="B25" s="1" t="s">
        <v>4</v>
      </c>
      <c r="C25" s="27">
        <f>SUM(D25:N25)</f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</row>
    <row r="26" spans="1:14" ht="19.5" customHeight="1" x14ac:dyDescent="0.15">
      <c r="A26" s="46"/>
      <c r="B26" s="1" t="s">
        <v>5</v>
      </c>
      <c r="C26" s="27">
        <f>SUM(D26:N26)</f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1:14" ht="19.5" customHeight="1" x14ac:dyDescent="0.15">
      <c r="A27" s="46" t="s">
        <v>31</v>
      </c>
      <c r="B27" s="1" t="s">
        <v>3</v>
      </c>
      <c r="C27" s="26">
        <f>SUM(C28:C29)</f>
        <v>0</v>
      </c>
      <c r="D27" s="26">
        <f>SUM(D28:D29)</f>
        <v>0</v>
      </c>
      <c r="E27" s="26">
        <f t="shared" ref="E27:N27" si="10">SUM(E28:E29)</f>
        <v>0</v>
      </c>
      <c r="F27" s="26">
        <f t="shared" si="10"/>
        <v>0</v>
      </c>
      <c r="G27" s="26">
        <f t="shared" si="10"/>
        <v>0</v>
      </c>
      <c r="H27" s="26">
        <f t="shared" si="10"/>
        <v>0</v>
      </c>
      <c r="I27" s="26">
        <f t="shared" si="10"/>
        <v>0</v>
      </c>
      <c r="J27" s="26">
        <f t="shared" si="10"/>
        <v>0</v>
      </c>
      <c r="K27" s="26">
        <f t="shared" si="10"/>
        <v>0</v>
      </c>
      <c r="L27" s="26">
        <f t="shared" si="10"/>
        <v>0</v>
      </c>
      <c r="M27" s="26">
        <f t="shared" si="10"/>
        <v>0</v>
      </c>
      <c r="N27" s="26">
        <f t="shared" si="10"/>
        <v>0</v>
      </c>
    </row>
    <row r="28" spans="1:14" ht="19.5" customHeight="1" x14ac:dyDescent="0.15">
      <c r="A28" s="46"/>
      <c r="B28" s="1" t="s">
        <v>4</v>
      </c>
      <c r="C28" s="27">
        <f>SUM(D28:N28)</f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19.5" customHeight="1" x14ac:dyDescent="0.15">
      <c r="A29" s="46"/>
      <c r="B29" s="1" t="s">
        <v>5</v>
      </c>
      <c r="C29" s="27">
        <f>SUM(D29:N29)</f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</row>
    <row r="30" spans="1:14" ht="19.5" customHeight="1" x14ac:dyDescent="0.15">
      <c r="A30" s="46" t="s">
        <v>38</v>
      </c>
      <c r="B30" s="1" t="s">
        <v>3</v>
      </c>
      <c r="C30" s="26">
        <f>SUM(C31:C32)</f>
        <v>0</v>
      </c>
      <c r="D30" s="26">
        <f>SUM(D31:D32)</f>
        <v>0</v>
      </c>
      <c r="E30" s="26">
        <f t="shared" ref="E30:N30" si="11">SUM(E31:E32)</f>
        <v>0</v>
      </c>
      <c r="F30" s="26">
        <f t="shared" si="11"/>
        <v>0</v>
      </c>
      <c r="G30" s="26">
        <f t="shared" si="11"/>
        <v>0</v>
      </c>
      <c r="H30" s="26">
        <f t="shared" si="11"/>
        <v>0</v>
      </c>
      <c r="I30" s="26">
        <f t="shared" si="11"/>
        <v>0</v>
      </c>
      <c r="J30" s="26">
        <f t="shared" si="11"/>
        <v>0</v>
      </c>
      <c r="K30" s="26">
        <f t="shared" si="11"/>
        <v>0</v>
      </c>
      <c r="L30" s="26">
        <f t="shared" si="11"/>
        <v>0</v>
      </c>
      <c r="M30" s="26">
        <f t="shared" si="11"/>
        <v>0</v>
      </c>
      <c r="N30" s="26">
        <f t="shared" si="11"/>
        <v>0</v>
      </c>
    </row>
    <row r="31" spans="1:14" ht="19.5" customHeight="1" x14ac:dyDescent="0.15">
      <c r="A31" s="46"/>
      <c r="B31" s="1" t="s">
        <v>4</v>
      </c>
      <c r="C31" s="27">
        <f>SUM(D31:N31)</f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4" ht="19.5" customHeight="1" x14ac:dyDescent="0.15">
      <c r="A32" s="46"/>
      <c r="B32" s="1" t="s">
        <v>5</v>
      </c>
      <c r="C32" s="27">
        <f>SUM(D32:N32)</f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</row>
    <row r="33" spans="1:14" ht="19.5" customHeight="1" x14ac:dyDescent="0.15">
      <c r="A33" s="46" t="s">
        <v>37</v>
      </c>
      <c r="B33" s="1" t="s">
        <v>3</v>
      </c>
      <c r="C33" s="26">
        <f>SUM(C34:C35)</f>
        <v>1</v>
      </c>
      <c r="D33" s="26">
        <f>SUM(D34:D35)</f>
        <v>0</v>
      </c>
      <c r="E33" s="26">
        <f t="shared" ref="E33:N33" si="12">SUM(E34:E35)</f>
        <v>0</v>
      </c>
      <c r="F33" s="26">
        <f t="shared" si="12"/>
        <v>0</v>
      </c>
      <c r="G33" s="26">
        <f t="shared" si="12"/>
        <v>0</v>
      </c>
      <c r="H33" s="26">
        <f t="shared" si="12"/>
        <v>0</v>
      </c>
      <c r="I33" s="26">
        <f t="shared" si="12"/>
        <v>0</v>
      </c>
      <c r="J33" s="26">
        <f t="shared" si="12"/>
        <v>0</v>
      </c>
      <c r="K33" s="26">
        <f t="shared" si="12"/>
        <v>0</v>
      </c>
      <c r="L33" s="26">
        <f t="shared" si="12"/>
        <v>0</v>
      </c>
      <c r="M33" s="26">
        <f t="shared" si="12"/>
        <v>1</v>
      </c>
      <c r="N33" s="26">
        <f t="shared" si="12"/>
        <v>0</v>
      </c>
    </row>
    <row r="34" spans="1:14" ht="19.5" customHeight="1" x14ac:dyDescent="0.15">
      <c r="A34" s="46"/>
      <c r="B34" s="1" t="s">
        <v>4</v>
      </c>
      <c r="C34" s="27">
        <f>SUM(D34:N34)</f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</row>
    <row r="35" spans="1:14" ht="19.5" customHeight="1" x14ac:dyDescent="0.15">
      <c r="A35" s="46"/>
      <c r="B35" s="1" t="s">
        <v>5</v>
      </c>
      <c r="C35" s="27">
        <f>SUM(D35:N35)</f>
        <v>1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1</v>
      </c>
      <c r="N35" s="35">
        <v>0</v>
      </c>
    </row>
    <row r="36" spans="1:14" ht="19.5" customHeight="1" x14ac:dyDescent="0.15">
      <c r="A36" s="46" t="s">
        <v>40</v>
      </c>
      <c r="B36" s="1" t="s">
        <v>3</v>
      </c>
      <c r="C36" s="26">
        <f>SUM(C37:C38)</f>
        <v>0</v>
      </c>
      <c r="D36" s="26">
        <f>SUM(D37:D38)</f>
        <v>0</v>
      </c>
      <c r="E36" s="26">
        <f t="shared" ref="E36:N36" si="13">SUM(E37:E38)</f>
        <v>0</v>
      </c>
      <c r="F36" s="26">
        <f t="shared" si="13"/>
        <v>0</v>
      </c>
      <c r="G36" s="26">
        <f t="shared" si="13"/>
        <v>0</v>
      </c>
      <c r="H36" s="26">
        <f t="shared" si="13"/>
        <v>0</v>
      </c>
      <c r="I36" s="26">
        <f t="shared" si="13"/>
        <v>0</v>
      </c>
      <c r="J36" s="26">
        <f t="shared" si="13"/>
        <v>0</v>
      </c>
      <c r="K36" s="26">
        <f t="shared" si="13"/>
        <v>0</v>
      </c>
      <c r="L36" s="26">
        <f t="shared" si="13"/>
        <v>0</v>
      </c>
      <c r="M36" s="26">
        <f t="shared" si="13"/>
        <v>0</v>
      </c>
      <c r="N36" s="26">
        <f t="shared" si="13"/>
        <v>0</v>
      </c>
    </row>
    <row r="37" spans="1:14" ht="19.5" customHeight="1" x14ac:dyDescent="0.15">
      <c r="A37" s="46"/>
      <c r="B37" s="1" t="s">
        <v>4</v>
      </c>
      <c r="C37" s="27">
        <f>SUM(D37:N37)</f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</row>
    <row r="38" spans="1:14" ht="19.5" customHeight="1" x14ac:dyDescent="0.15">
      <c r="A38" s="46"/>
      <c r="B38" s="1" t="s">
        <v>5</v>
      </c>
      <c r="C38" s="27">
        <f>SUM(D38:N38)</f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</row>
    <row r="39" spans="1:14" ht="19.5" customHeight="1" x14ac:dyDescent="0.15">
      <c r="A39" s="46" t="s">
        <v>41</v>
      </c>
      <c r="B39" s="1" t="s">
        <v>0</v>
      </c>
      <c r="C39" s="26">
        <f>SUM(C40:C41)</f>
        <v>0</v>
      </c>
      <c r="D39" s="26">
        <f>SUM(D40:D41)</f>
        <v>0</v>
      </c>
      <c r="E39" s="26">
        <f t="shared" ref="E39:N39" si="14">SUM(E40:E41)</f>
        <v>0</v>
      </c>
      <c r="F39" s="26">
        <f t="shared" si="14"/>
        <v>0</v>
      </c>
      <c r="G39" s="26">
        <f t="shared" si="14"/>
        <v>0</v>
      </c>
      <c r="H39" s="26">
        <f t="shared" si="14"/>
        <v>0</v>
      </c>
      <c r="I39" s="26">
        <f t="shared" si="14"/>
        <v>0</v>
      </c>
      <c r="J39" s="26">
        <f t="shared" si="14"/>
        <v>0</v>
      </c>
      <c r="K39" s="26">
        <f t="shared" si="14"/>
        <v>0</v>
      </c>
      <c r="L39" s="26">
        <f t="shared" si="14"/>
        <v>0</v>
      </c>
      <c r="M39" s="26">
        <f t="shared" si="14"/>
        <v>0</v>
      </c>
      <c r="N39" s="26">
        <f t="shared" si="14"/>
        <v>0</v>
      </c>
    </row>
    <row r="40" spans="1:14" ht="19.5" customHeight="1" x14ac:dyDescent="0.15">
      <c r="A40" s="46"/>
      <c r="B40" s="1" t="s">
        <v>1</v>
      </c>
      <c r="C40" s="27">
        <f>SUM(D40:N40)</f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19.5" customHeight="1" x14ac:dyDescent="0.15">
      <c r="A41" s="46"/>
      <c r="B41" s="1" t="s">
        <v>2</v>
      </c>
      <c r="C41" s="27">
        <f>SUM(D41:N41)</f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1:14" ht="19.5" customHeight="1" x14ac:dyDescent="0.15">
      <c r="A42" s="46" t="s">
        <v>42</v>
      </c>
      <c r="B42" s="1" t="s">
        <v>0</v>
      </c>
      <c r="C42" s="26">
        <f>SUM(C43:C44)</f>
        <v>0</v>
      </c>
      <c r="D42" s="26">
        <f>SUM(D43:D44)</f>
        <v>0</v>
      </c>
      <c r="E42" s="26">
        <f t="shared" ref="E42:N42" si="15">SUM(E43:E44)</f>
        <v>0</v>
      </c>
      <c r="F42" s="26">
        <f t="shared" si="15"/>
        <v>0</v>
      </c>
      <c r="G42" s="26">
        <f t="shared" si="15"/>
        <v>0</v>
      </c>
      <c r="H42" s="26">
        <f t="shared" si="15"/>
        <v>0</v>
      </c>
      <c r="I42" s="26">
        <f t="shared" si="15"/>
        <v>0</v>
      </c>
      <c r="J42" s="26">
        <f t="shared" si="15"/>
        <v>0</v>
      </c>
      <c r="K42" s="26">
        <f t="shared" si="15"/>
        <v>0</v>
      </c>
      <c r="L42" s="26">
        <f t="shared" si="15"/>
        <v>0</v>
      </c>
      <c r="M42" s="26">
        <f t="shared" si="15"/>
        <v>0</v>
      </c>
      <c r="N42" s="26">
        <f t="shared" si="15"/>
        <v>0</v>
      </c>
    </row>
    <row r="43" spans="1:14" ht="19.5" customHeight="1" x14ac:dyDescent="0.15">
      <c r="A43" s="46"/>
      <c r="B43" s="1" t="s">
        <v>1</v>
      </c>
      <c r="C43" s="27">
        <f>SUM(D43:N43)</f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t="19.5" customHeight="1" x14ac:dyDescent="0.15">
      <c r="A44" s="46"/>
      <c r="B44" s="1" t="s">
        <v>2</v>
      </c>
      <c r="C44" s="27">
        <f>SUM(D44:N44)</f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1:14" ht="19.5" customHeight="1" x14ac:dyDescent="0.15">
      <c r="A45" s="46" t="s">
        <v>33</v>
      </c>
      <c r="B45" s="1" t="s">
        <v>0</v>
      </c>
      <c r="C45" s="26">
        <f>SUM(C46:C47)</f>
        <v>0</v>
      </c>
      <c r="D45" s="26">
        <f>SUM(D46:D47)</f>
        <v>0</v>
      </c>
      <c r="E45" s="26">
        <f t="shared" ref="E45:N45" si="16">SUM(E46:E47)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16"/>
        <v>0</v>
      </c>
      <c r="N45" s="26">
        <f t="shared" si="16"/>
        <v>0</v>
      </c>
    </row>
    <row r="46" spans="1:14" ht="19.5" customHeight="1" x14ac:dyDescent="0.15">
      <c r="A46" s="46"/>
      <c r="B46" s="1" t="s">
        <v>1</v>
      </c>
      <c r="C46" s="27">
        <f>SUM(D46:N46)</f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</row>
    <row r="47" spans="1:14" ht="19.5" customHeight="1" x14ac:dyDescent="0.15">
      <c r="A47" s="46"/>
      <c r="B47" s="1" t="s">
        <v>2</v>
      </c>
      <c r="C47" s="27">
        <f>SUM(D47:N47)</f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</row>
    <row r="48" spans="1:14" ht="19.5" customHeight="1" x14ac:dyDescent="0.15">
      <c r="A48" s="46" t="s">
        <v>43</v>
      </c>
      <c r="B48" s="1" t="s">
        <v>0</v>
      </c>
      <c r="C48" s="26">
        <f>SUM(C49:C50)</f>
        <v>0</v>
      </c>
      <c r="D48" s="26">
        <f>SUM(D49:D50)</f>
        <v>0</v>
      </c>
      <c r="E48" s="26">
        <f t="shared" ref="E48:N48" si="17">SUM(E49:E50)</f>
        <v>0</v>
      </c>
      <c r="F48" s="26">
        <f t="shared" si="17"/>
        <v>0</v>
      </c>
      <c r="G48" s="26">
        <f t="shared" si="17"/>
        <v>0</v>
      </c>
      <c r="H48" s="26">
        <f t="shared" si="17"/>
        <v>0</v>
      </c>
      <c r="I48" s="26">
        <f t="shared" si="17"/>
        <v>0</v>
      </c>
      <c r="J48" s="26">
        <f t="shared" si="17"/>
        <v>0</v>
      </c>
      <c r="K48" s="26">
        <f t="shared" si="17"/>
        <v>0</v>
      </c>
      <c r="L48" s="26">
        <f t="shared" si="17"/>
        <v>0</v>
      </c>
      <c r="M48" s="26">
        <f t="shared" si="17"/>
        <v>0</v>
      </c>
      <c r="N48" s="26">
        <f t="shared" si="17"/>
        <v>0</v>
      </c>
    </row>
    <row r="49" spans="1:14" ht="19.5" customHeight="1" x14ac:dyDescent="0.15">
      <c r="A49" s="46"/>
      <c r="B49" s="1" t="s">
        <v>1</v>
      </c>
      <c r="C49" s="27">
        <f>SUM(D49:N49)</f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</row>
    <row r="50" spans="1:14" ht="19.5" customHeight="1" x14ac:dyDescent="0.15">
      <c r="A50" s="46"/>
      <c r="B50" s="1" t="s">
        <v>2</v>
      </c>
      <c r="C50" s="27">
        <f>SUM(D50:N50)</f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</row>
    <row r="51" spans="1:14" ht="19.5" customHeight="1" x14ac:dyDescent="0.15">
      <c r="A51" s="46" t="s">
        <v>44</v>
      </c>
      <c r="B51" s="1" t="s">
        <v>0</v>
      </c>
      <c r="C51" s="26">
        <f>SUM(C52:C53)</f>
        <v>0</v>
      </c>
      <c r="D51" s="26">
        <f>SUM(D52:D53)</f>
        <v>0</v>
      </c>
      <c r="E51" s="26">
        <f t="shared" ref="E51:N51" si="18">SUM(E52:E53)</f>
        <v>0</v>
      </c>
      <c r="F51" s="26">
        <f t="shared" si="18"/>
        <v>0</v>
      </c>
      <c r="G51" s="26">
        <f t="shared" si="18"/>
        <v>0</v>
      </c>
      <c r="H51" s="26">
        <f t="shared" si="18"/>
        <v>0</v>
      </c>
      <c r="I51" s="26">
        <f t="shared" si="18"/>
        <v>0</v>
      </c>
      <c r="J51" s="26">
        <f t="shared" si="18"/>
        <v>0</v>
      </c>
      <c r="K51" s="26">
        <f t="shared" si="18"/>
        <v>0</v>
      </c>
      <c r="L51" s="26">
        <f t="shared" si="18"/>
        <v>0</v>
      </c>
      <c r="M51" s="26">
        <f t="shared" si="18"/>
        <v>0</v>
      </c>
      <c r="N51" s="26">
        <f t="shared" si="18"/>
        <v>0</v>
      </c>
    </row>
    <row r="52" spans="1:14" ht="19.5" customHeight="1" x14ac:dyDescent="0.15">
      <c r="A52" s="46"/>
      <c r="B52" s="1" t="s">
        <v>1</v>
      </c>
      <c r="C52" s="27">
        <f>SUM(D52:N52)</f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</row>
    <row r="53" spans="1:14" ht="19.5" customHeight="1" x14ac:dyDescent="0.15">
      <c r="A53" s="46"/>
      <c r="B53" s="1" t="s">
        <v>2</v>
      </c>
      <c r="C53" s="27">
        <f>SUM(D53:N53)</f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</row>
    <row r="54" spans="1:14" ht="19.5" customHeight="1" x14ac:dyDescent="0.15">
      <c r="A54" s="46" t="s">
        <v>45</v>
      </c>
      <c r="B54" s="1" t="s">
        <v>0</v>
      </c>
      <c r="C54" s="26">
        <f>SUM(C55:C56)</f>
        <v>0</v>
      </c>
      <c r="D54" s="26">
        <f>SUM(D55:D56)</f>
        <v>0</v>
      </c>
      <c r="E54" s="26">
        <f t="shared" ref="E54:N54" si="19">SUM(E55:E56)</f>
        <v>0</v>
      </c>
      <c r="F54" s="26">
        <f t="shared" si="19"/>
        <v>0</v>
      </c>
      <c r="G54" s="26">
        <f t="shared" si="19"/>
        <v>0</v>
      </c>
      <c r="H54" s="26">
        <f t="shared" si="19"/>
        <v>0</v>
      </c>
      <c r="I54" s="26">
        <f t="shared" si="19"/>
        <v>0</v>
      </c>
      <c r="J54" s="26">
        <f t="shared" si="19"/>
        <v>0</v>
      </c>
      <c r="K54" s="26">
        <f t="shared" si="19"/>
        <v>0</v>
      </c>
      <c r="L54" s="26">
        <f t="shared" si="19"/>
        <v>0</v>
      </c>
      <c r="M54" s="26">
        <f t="shared" si="19"/>
        <v>0</v>
      </c>
      <c r="N54" s="26">
        <f t="shared" si="19"/>
        <v>0</v>
      </c>
    </row>
    <row r="55" spans="1:14" ht="19.5" customHeight="1" x14ac:dyDescent="0.15">
      <c r="A55" s="46"/>
      <c r="B55" s="1" t="s">
        <v>1</v>
      </c>
      <c r="C55" s="27">
        <f>SUM(D55:N55)</f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</row>
    <row r="56" spans="1:14" ht="19.5" customHeight="1" x14ac:dyDescent="0.15">
      <c r="A56" s="46"/>
      <c r="B56" s="1" t="s">
        <v>2</v>
      </c>
      <c r="C56" s="27">
        <f>SUM(D56:N56)</f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</row>
    <row r="57" spans="1:14" ht="19.5" customHeight="1" x14ac:dyDescent="0.15">
      <c r="A57" s="44" t="s">
        <v>46</v>
      </c>
      <c r="B57" s="1" t="s">
        <v>0</v>
      </c>
      <c r="C57" s="26">
        <f>SUM(C58:C59)</f>
        <v>0</v>
      </c>
      <c r="D57" s="26">
        <f>SUM(D58:D59)</f>
        <v>0</v>
      </c>
      <c r="E57" s="26">
        <f t="shared" ref="E57:N57" si="20">SUM(E58:E59)</f>
        <v>0</v>
      </c>
      <c r="F57" s="26">
        <f t="shared" si="20"/>
        <v>0</v>
      </c>
      <c r="G57" s="26">
        <f t="shared" si="20"/>
        <v>0</v>
      </c>
      <c r="H57" s="26">
        <f t="shared" si="20"/>
        <v>0</v>
      </c>
      <c r="I57" s="26">
        <f t="shared" si="20"/>
        <v>0</v>
      </c>
      <c r="J57" s="26">
        <f t="shared" si="20"/>
        <v>0</v>
      </c>
      <c r="K57" s="26">
        <f t="shared" si="20"/>
        <v>0</v>
      </c>
      <c r="L57" s="26">
        <f t="shared" si="20"/>
        <v>0</v>
      </c>
      <c r="M57" s="26">
        <f t="shared" si="20"/>
        <v>0</v>
      </c>
      <c r="N57" s="26">
        <f t="shared" si="20"/>
        <v>0</v>
      </c>
    </row>
    <row r="58" spans="1:14" ht="19.5" customHeight="1" x14ac:dyDescent="0.15">
      <c r="A58" s="45"/>
      <c r="B58" s="1" t="s">
        <v>1</v>
      </c>
      <c r="C58" s="27">
        <f>SUM(D58:N58)</f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</row>
    <row r="59" spans="1:14" ht="19.5" customHeight="1" x14ac:dyDescent="0.15">
      <c r="A59" s="45"/>
      <c r="B59" s="1" t="s">
        <v>2</v>
      </c>
      <c r="C59" s="27">
        <f>SUM(D59:N59)</f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</row>
    <row r="60" spans="1:14" ht="19.5" customHeight="1" x14ac:dyDescent="0.15">
      <c r="A60" s="44" t="s">
        <v>47</v>
      </c>
      <c r="B60" s="1" t="s">
        <v>0</v>
      </c>
      <c r="C60" s="26">
        <f>SUM(C61:C62)</f>
        <v>0</v>
      </c>
      <c r="D60" s="26">
        <f>SUM(D61:D62)</f>
        <v>0</v>
      </c>
      <c r="E60" s="26">
        <f t="shared" ref="E60:N60" si="21">SUM(E61:E62)</f>
        <v>0</v>
      </c>
      <c r="F60" s="26">
        <f t="shared" si="21"/>
        <v>0</v>
      </c>
      <c r="G60" s="26">
        <f t="shared" si="21"/>
        <v>0</v>
      </c>
      <c r="H60" s="26">
        <f t="shared" si="21"/>
        <v>0</v>
      </c>
      <c r="I60" s="26">
        <f t="shared" si="21"/>
        <v>0</v>
      </c>
      <c r="J60" s="26">
        <f t="shared" si="21"/>
        <v>0</v>
      </c>
      <c r="K60" s="26">
        <f t="shared" si="21"/>
        <v>0</v>
      </c>
      <c r="L60" s="26">
        <f t="shared" si="21"/>
        <v>0</v>
      </c>
      <c r="M60" s="26">
        <f t="shared" si="21"/>
        <v>0</v>
      </c>
      <c r="N60" s="26">
        <f t="shared" si="21"/>
        <v>0</v>
      </c>
    </row>
    <row r="61" spans="1:14" ht="19.5" customHeight="1" x14ac:dyDescent="0.15">
      <c r="A61" s="45"/>
      <c r="B61" s="1" t="s">
        <v>1</v>
      </c>
      <c r="C61" s="27">
        <f>SUM(D61:N61)</f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</row>
    <row r="62" spans="1:14" ht="19.5" customHeight="1" x14ac:dyDescent="0.15">
      <c r="A62" s="45"/>
      <c r="B62" s="1" t="s">
        <v>2</v>
      </c>
      <c r="C62" s="27">
        <f>SUM(D62:N62)</f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</row>
    <row r="63" spans="1:14" ht="19.5" customHeight="1" x14ac:dyDescent="0.15">
      <c r="A63" s="46" t="s">
        <v>48</v>
      </c>
      <c r="B63" s="1" t="s">
        <v>0</v>
      </c>
      <c r="C63" s="26">
        <f>SUM(C64:C65)</f>
        <v>0</v>
      </c>
      <c r="D63" s="26">
        <f>SUM(D64:D65)</f>
        <v>0</v>
      </c>
      <c r="E63" s="26">
        <f t="shared" ref="E63:N63" si="22">SUM(E64:E65)</f>
        <v>0</v>
      </c>
      <c r="F63" s="26">
        <f t="shared" si="22"/>
        <v>0</v>
      </c>
      <c r="G63" s="26">
        <f t="shared" si="22"/>
        <v>0</v>
      </c>
      <c r="H63" s="26">
        <f t="shared" si="22"/>
        <v>0</v>
      </c>
      <c r="I63" s="26">
        <f t="shared" si="22"/>
        <v>0</v>
      </c>
      <c r="J63" s="26">
        <f t="shared" si="22"/>
        <v>0</v>
      </c>
      <c r="K63" s="26">
        <f t="shared" si="22"/>
        <v>0</v>
      </c>
      <c r="L63" s="26">
        <f t="shared" si="22"/>
        <v>0</v>
      </c>
      <c r="M63" s="26">
        <f t="shared" si="22"/>
        <v>0</v>
      </c>
      <c r="N63" s="26">
        <f t="shared" si="22"/>
        <v>0</v>
      </c>
    </row>
    <row r="64" spans="1:14" ht="19.5" customHeight="1" x14ac:dyDescent="0.15">
      <c r="A64" s="46"/>
      <c r="B64" s="1" t="s">
        <v>1</v>
      </c>
      <c r="C64" s="27">
        <f>SUM(D64:N64)</f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</row>
    <row r="65" spans="1:14" ht="19.5" customHeight="1" x14ac:dyDescent="0.15">
      <c r="A65" s="46"/>
      <c r="B65" s="1" t="s">
        <v>2</v>
      </c>
      <c r="C65" s="27">
        <f>SUM(D65:N65)</f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</row>
    <row r="66" spans="1:14" ht="19.5" customHeight="1" x14ac:dyDescent="0.15">
      <c r="A66" s="46" t="s">
        <v>49</v>
      </c>
      <c r="B66" s="1" t="s">
        <v>0</v>
      </c>
      <c r="C66" s="26">
        <f>SUM(C67:C68)</f>
        <v>0</v>
      </c>
      <c r="D66" s="26">
        <f>SUM(D67:D68)</f>
        <v>0</v>
      </c>
      <c r="E66" s="26">
        <f t="shared" ref="E66:N66" si="23">SUM(E67:E68)</f>
        <v>0</v>
      </c>
      <c r="F66" s="26">
        <f t="shared" si="23"/>
        <v>0</v>
      </c>
      <c r="G66" s="26">
        <f t="shared" si="23"/>
        <v>0</v>
      </c>
      <c r="H66" s="26">
        <f t="shared" si="23"/>
        <v>0</v>
      </c>
      <c r="I66" s="26">
        <f t="shared" si="23"/>
        <v>0</v>
      </c>
      <c r="J66" s="26">
        <f t="shared" si="23"/>
        <v>0</v>
      </c>
      <c r="K66" s="26">
        <f t="shared" si="23"/>
        <v>0</v>
      </c>
      <c r="L66" s="26">
        <f t="shared" si="23"/>
        <v>0</v>
      </c>
      <c r="M66" s="26">
        <f t="shared" si="23"/>
        <v>0</v>
      </c>
      <c r="N66" s="26">
        <f t="shared" si="23"/>
        <v>0</v>
      </c>
    </row>
    <row r="67" spans="1:14" ht="19.5" customHeight="1" x14ac:dyDescent="0.15">
      <c r="A67" s="46"/>
      <c r="B67" s="1" t="s">
        <v>1</v>
      </c>
      <c r="C67" s="27">
        <f>SUM(D67:N67)</f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</row>
    <row r="68" spans="1:14" ht="19.5" customHeight="1" x14ac:dyDescent="0.15">
      <c r="A68" s="46"/>
      <c r="B68" s="1" t="s">
        <v>2</v>
      </c>
      <c r="C68" s="27">
        <f>SUM(D68:N68)</f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</row>
    <row r="69" spans="1:14" ht="19.5" customHeight="1" x14ac:dyDescent="0.15">
      <c r="A69" s="46" t="s">
        <v>50</v>
      </c>
      <c r="B69" s="1" t="s">
        <v>0</v>
      </c>
      <c r="C69" s="26">
        <f>SUM(C70:C71)</f>
        <v>0</v>
      </c>
      <c r="D69" s="26">
        <f>SUM(D70:D71)</f>
        <v>0</v>
      </c>
      <c r="E69" s="26">
        <f t="shared" ref="E69:N69" si="24">SUM(E70:E71)</f>
        <v>0</v>
      </c>
      <c r="F69" s="26">
        <f t="shared" si="24"/>
        <v>0</v>
      </c>
      <c r="G69" s="26">
        <f t="shared" si="24"/>
        <v>0</v>
      </c>
      <c r="H69" s="26">
        <f t="shared" si="24"/>
        <v>0</v>
      </c>
      <c r="I69" s="26">
        <f t="shared" si="24"/>
        <v>0</v>
      </c>
      <c r="J69" s="26">
        <f t="shared" si="24"/>
        <v>0</v>
      </c>
      <c r="K69" s="26">
        <f t="shared" si="24"/>
        <v>0</v>
      </c>
      <c r="L69" s="26">
        <f t="shared" si="24"/>
        <v>0</v>
      </c>
      <c r="M69" s="26">
        <f t="shared" si="24"/>
        <v>0</v>
      </c>
      <c r="N69" s="26">
        <f t="shared" si="24"/>
        <v>0</v>
      </c>
    </row>
    <row r="70" spans="1:14" ht="19.5" customHeight="1" x14ac:dyDescent="0.15">
      <c r="A70" s="46"/>
      <c r="B70" s="1" t="s">
        <v>1</v>
      </c>
      <c r="C70" s="27">
        <f>SUM(D70:N70)</f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</row>
    <row r="71" spans="1:14" ht="19.5" customHeight="1" x14ac:dyDescent="0.15">
      <c r="A71" s="46"/>
      <c r="B71" s="1" t="s">
        <v>2</v>
      </c>
      <c r="C71" s="27">
        <f>SUM(D71:N71)</f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</row>
    <row r="72" spans="1:14" ht="19.5" customHeight="1" x14ac:dyDescent="0.15">
      <c r="A72" s="46" t="s">
        <v>36</v>
      </c>
      <c r="B72" s="1" t="s">
        <v>3</v>
      </c>
      <c r="C72" s="26">
        <f>SUM(C73:C74)</f>
        <v>0</v>
      </c>
      <c r="D72" s="26">
        <f>SUM(D73:D74)</f>
        <v>0</v>
      </c>
      <c r="E72" s="26">
        <f t="shared" ref="E72:N72" si="25">SUM(E73:E74)</f>
        <v>0</v>
      </c>
      <c r="F72" s="26">
        <f t="shared" si="25"/>
        <v>0</v>
      </c>
      <c r="G72" s="26">
        <f t="shared" si="25"/>
        <v>0</v>
      </c>
      <c r="H72" s="26">
        <f t="shared" si="25"/>
        <v>0</v>
      </c>
      <c r="I72" s="26">
        <f t="shared" si="25"/>
        <v>0</v>
      </c>
      <c r="J72" s="26">
        <f t="shared" si="25"/>
        <v>0</v>
      </c>
      <c r="K72" s="26">
        <f t="shared" si="25"/>
        <v>0</v>
      </c>
      <c r="L72" s="26">
        <f t="shared" si="25"/>
        <v>0</v>
      </c>
      <c r="M72" s="26">
        <f t="shared" si="25"/>
        <v>0</v>
      </c>
      <c r="N72" s="26">
        <f t="shared" si="25"/>
        <v>0</v>
      </c>
    </row>
    <row r="73" spans="1:14" ht="19.5" customHeight="1" x14ac:dyDescent="0.15">
      <c r="A73" s="46"/>
      <c r="B73" s="1" t="s">
        <v>4</v>
      </c>
      <c r="C73" s="27">
        <f>SUM(D73:N73)</f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</row>
    <row r="74" spans="1:14" ht="19.5" customHeight="1" x14ac:dyDescent="0.15">
      <c r="A74" s="46"/>
      <c r="B74" s="1" t="s">
        <v>5</v>
      </c>
      <c r="C74" s="30">
        <f>SUM(D74:N74)</f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</row>
    <row r="75" spans="1:14" hidden="1" x14ac:dyDescent="0.15">
      <c r="A75" s="47" t="s">
        <v>25</v>
      </c>
      <c r="B75" s="1" t="s">
        <v>3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idden="1" x14ac:dyDescent="0.15">
      <c r="A76" s="47"/>
      <c r="B76" s="1" t="s">
        <v>4</v>
      </c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idden="1" x14ac:dyDescent="0.15">
      <c r="A77" s="47"/>
      <c r="B77" s="1" t="s">
        <v>5</v>
      </c>
      <c r="C77" s="2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idden="1" x14ac:dyDescent="0.15">
      <c r="A78" s="47" t="s">
        <v>25</v>
      </c>
      <c r="B78" s="1" t="s">
        <v>3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idden="1" x14ac:dyDescent="0.15">
      <c r="A79" s="47"/>
      <c r="B79" s="1" t="s">
        <v>4</v>
      </c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idden="1" x14ac:dyDescent="0.15">
      <c r="A80" s="47"/>
      <c r="B80" s="1" t="s">
        <v>5</v>
      </c>
      <c r="C80" s="19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idden="1" x14ac:dyDescent="0.15">
      <c r="A81" s="47"/>
      <c r="B81" s="1" t="s">
        <v>3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idden="1" x14ac:dyDescent="0.15">
      <c r="A82" s="47"/>
      <c r="B82" s="1" t="s">
        <v>4</v>
      </c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idden="1" x14ac:dyDescent="0.15">
      <c r="A83" s="47"/>
      <c r="B83" s="1" t="s">
        <v>5</v>
      </c>
      <c r="C83" s="2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</sheetData>
  <mergeCells count="28">
    <mergeCell ref="A15:A17"/>
    <mergeCell ref="A18:A20"/>
    <mergeCell ref="A21:A23"/>
    <mergeCell ref="A24:A26"/>
    <mergeCell ref="A2:B2"/>
    <mergeCell ref="A3:A5"/>
    <mergeCell ref="A6:A8"/>
    <mergeCell ref="A12:A14"/>
    <mergeCell ref="A9:A11"/>
    <mergeCell ref="A42:A44"/>
    <mergeCell ref="A63:A65"/>
    <mergeCell ref="A66:A68"/>
    <mergeCell ref="A69:A71"/>
    <mergeCell ref="A45:A47"/>
    <mergeCell ref="A48:A50"/>
    <mergeCell ref="A51:A53"/>
    <mergeCell ref="A54:A56"/>
    <mergeCell ref="A57:A59"/>
    <mergeCell ref="A27:A29"/>
    <mergeCell ref="A30:A32"/>
    <mergeCell ref="A33:A35"/>
    <mergeCell ref="A36:A38"/>
    <mergeCell ref="A39:A41"/>
    <mergeCell ref="A60:A62"/>
    <mergeCell ref="A72:A74"/>
    <mergeCell ref="A75:A77"/>
    <mergeCell ref="A78:A80"/>
    <mergeCell ref="A81:A8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 horizontalDpi="300" verticalDpi="300" r:id="rId1"/>
  <headerFooter alignWithMargins="0">
    <oddHeader>&amp;L
용화면&amp;C&amp;"바탕체,보통"&amp;16 9-4. 국적별, 행정리별 외국인 현황&amp;R
(단위 : 명)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전체</vt:lpstr>
      <vt:lpstr>각세내국</vt:lpstr>
      <vt:lpstr>5세외국</vt:lpstr>
      <vt:lpstr>국적외국</vt:lpstr>
      <vt:lpstr>'5세외국'!Print_Area</vt:lpstr>
      <vt:lpstr>국적외국!Print_Area</vt:lpstr>
      <vt:lpstr>국적외국!Print_Titles</vt:lpstr>
    </vt:vector>
  </TitlesOfParts>
  <Company>통계전용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조재희</dc:creator>
  <cp:lastModifiedBy>owner</cp:lastModifiedBy>
  <cp:lastPrinted>2015-01-14T08:12:56Z</cp:lastPrinted>
  <dcterms:created xsi:type="dcterms:W3CDTF">1999-12-26T23:14:33Z</dcterms:created>
  <dcterms:modified xsi:type="dcterms:W3CDTF">2020-03-06T00:19:09Z</dcterms:modified>
</cp:coreProperties>
</file>