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지소공문\"/>
    </mc:Choice>
  </mc:AlternateContent>
  <bookViews>
    <workbookView xWindow="0" yWindow="0" windowWidth="27735" windowHeight="14175"/>
  </bookViews>
  <sheets>
    <sheet name="진료기관 현황" sheetId="1" r:id="rId1"/>
  </sheets>
  <calcPr calcId="162913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<sst xmlns="http://schemas.openxmlformats.org/spreadsheetml/2006/main" count="216" uniqueCount="170">
  <si>
    <t>구분</t>
  </si>
  <si>
    <t>응급의료기관</t>
  </si>
  <si>
    <t>소계</t>
  </si>
  <si>
    <t>지역응급의료기관</t>
  </si>
  <si>
    <t>공공의료기관</t>
  </si>
  <si>
    <t>보건지소</t>
  </si>
  <si>
    <t>보건진료소</t>
  </si>
  <si>
    <t>약국</t>
  </si>
  <si>
    <t>총계</t>
  </si>
  <si>
    <t>충청북도 영동군</t>
  </si>
  <si>
    <t>기관명</t>
  </si>
  <si>
    <t>소재지</t>
  </si>
  <si>
    <t>전화번호</t>
  </si>
  <si>
    <t>의료법인조윤의료재단영동병원</t>
  </si>
  <si>
    <t>충청북도 영동군 영동읍 대학로 106</t>
  </si>
  <si>
    <t>043-740-9000</t>
  </si>
  <si>
    <t>응급실운영</t>
  </si>
  <si>
    <t>추풍령보건지소</t>
  </si>
  <si>
    <t>충청북도 영동군 추풍령면 추풍령로4길 22</t>
  </si>
  <si>
    <t>황간보건지소</t>
  </si>
  <si>
    <t>충청북도 영동군 황간면 남성2길 11</t>
  </si>
  <si>
    <t>043-742-4921</t>
  </si>
  <si>
    <t>학산보건지소</t>
  </si>
  <si>
    <t>충청북도 영동군 학산면 서산로 68</t>
  </si>
  <si>
    <t>043-743-5758</t>
  </si>
  <si>
    <t>양강보건지소</t>
  </si>
  <si>
    <t>충청북도 영동군 양강면 괴목로 19-3</t>
  </si>
  <si>
    <t>043-744-4211</t>
  </si>
  <si>
    <t>양산보건지소</t>
  </si>
  <si>
    <t>충청북도 영동군 양산면 학산양산로 317</t>
  </si>
  <si>
    <t>043-743-8805</t>
  </si>
  <si>
    <t>충청북도 영동군 황간면 하용암2길 4</t>
  </si>
  <si>
    <t>충청북도 영동군 영동읍 심원회포로 313</t>
  </si>
  <si>
    <t>충청북도 영동군 양강면 괴목산막로 272</t>
  </si>
  <si>
    <t>충청북도 영동군 용화면 민주지산로 781</t>
  </si>
  <si>
    <t>충청북도 영동군 추풍령면 신안로 486</t>
  </si>
  <si>
    <t>충청북도 영동군 용산면 부상1길 17</t>
  </si>
  <si>
    <t>충청북도 영동군 양산면 죽산3길 19-4</t>
  </si>
  <si>
    <t>충청북도 영동군 학산면 상시길 7</t>
  </si>
  <si>
    <t>충청북도 영동군 상촌면 상촌로 834</t>
  </si>
  <si>
    <t>충청북도 영동군 상촌면 물한계곡로 1105</t>
  </si>
  <si>
    <t>충청북도 영동군 상촌면 하도대2길 8</t>
  </si>
  <si>
    <t>충청북도 영동군 영동읍 당곡로 13</t>
  </si>
  <si>
    <t>충청북도 영동군 매곡면 괘방령로 555</t>
  </si>
  <si>
    <t>충청북도 영동군 양산면 천태산로 362-1</t>
  </si>
  <si>
    <t>충청북도 영동군 용산면 남부로 1402</t>
  </si>
  <si>
    <t>용암진료소</t>
  </si>
  <si>
    <t>심원진료소</t>
  </si>
  <si>
    <t>남전진료소</t>
  </si>
  <si>
    <t>조동진료소</t>
  </si>
  <si>
    <t>신안진료소</t>
  </si>
  <si>
    <t>부상진료소</t>
  </si>
  <si>
    <t>죽산진료소</t>
  </si>
  <si>
    <t>범화진료소</t>
  </si>
  <si>
    <t>궁촌진료소</t>
  </si>
  <si>
    <t>물한진료소</t>
  </si>
  <si>
    <t>하도대진료소</t>
  </si>
  <si>
    <t>화신진료소</t>
  </si>
  <si>
    <t>어촌진료소</t>
  </si>
  <si>
    <t>누교진료소</t>
  </si>
  <si>
    <t>매금진료소</t>
  </si>
  <si>
    <t>742-9060</t>
  </si>
  <si>
    <t>744-4584</t>
  </si>
  <si>
    <t>744-3011</t>
  </si>
  <si>
    <t>745-1228</t>
  </si>
  <si>
    <t>742-3318</t>
  </si>
  <si>
    <t>744-3590</t>
  </si>
  <si>
    <t>743-8834</t>
  </si>
  <si>
    <t>744-1279</t>
  </si>
  <si>
    <t>743-3523</t>
  </si>
  <si>
    <t>745-0030</t>
  </si>
  <si>
    <t>743-5233</t>
  </si>
  <si>
    <t>743-0657</t>
  </si>
  <si>
    <t>743-2519</t>
  </si>
  <si>
    <t>743-8833</t>
  </si>
  <si>
    <t>742-8164</t>
  </si>
  <si>
    <t>09:00~18:00</t>
    <phoneticPr fontId="21" type="noConversion"/>
  </si>
  <si>
    <t>09:00~21:00</t>
    <phoneticPr fontId="21" type="noConversion"/>
  </si>
  <si>
    <t>(단위 : 개소)</t>
    <phoneticPr fontId="21" type="noConversion"/>
  </si>
  <si>
    <t>남서울약국</t>
    <phoneticPr fontId="21" type="noConversion"/>
  </si>
  <si>
    <t xml:space="preserve"> </t>
    <phoneticPr fontId="21" type="noConversion"/>
  </si>
  <si>
    <t>2020-08-14(금)</t>
    <phoneticPr fontId="21" type="noConversion"/>
  </si>
  <si>
    <t xml:space="preserve"> 황간면 황간로 39-5 (서도프라쟈)</t>
  </si>
  <si>
    <t>742-5562</t>
  </si>
  <si>
    <t xml:space="preserve"> 영동읍 계산로 91, 2층</t>
  </si>
  <si>
    <t>745-9565</t>
  </si>
  <si>
    <t xml:space="preserve"> 영동읍 중앙로 41 (모아빌딩)</t>
  </si>
  <si>
    <t>745-3353</t>
  </si>
  <si>
    <t xml:space="preserve"> 영동읍 중앙로3길 2, 4층</t>
  </si>
  <si>
    <t>744-7582</t>
  </si>
  <si>
    <t xml:space="preserve"> 영동읍 중앙로3길 2</t>
  </si>
  <si>
    <t>745-8277</t>
  </si>
  <si>
    <t xml:space="preserve"> 영동읍 영동시장3길 4</t>
  </si>
  <si>
    <t>742-8921</t>
  </si>
  <si>
    <t xml:space="preserve"> 영동읍 중앙로4길 8</t>
  </si>
  <si>
    <t>744-0582</t>
  </si>
  <si>
    <t>744-5111</t>
  </si>
  <si>
    <t xml:space="preserve"> 영동읍 계산로 5</t>
  </si>
  <si>
    <t>742-3711</t>
  </si>
  <si>
    <t xml:space="preserve"> 영동읍 중앙로 48-1</t>
  </si>
  <si>
    <t>742-2277</t>
  </si>
  <si>
    <t>연세우리의원</t>
    <phoneticPr fontId="21" type="noConversion"/>
  </si>
  <si>
    <t>아이랑온가족의원</t>
    <phoneticPr fontId="21" type="noConversion"/>
  </si>
  <si>
    <t>조정신건강의학과의원</t>
    <phoneticPr fontId="21" type="noConversion"/>
  </si>
  <si>
    <t>명가정의학과의원</t>
    <phoneticPr fontId="21" type="noConversion"/>
  </si>
  <si>
    <t>한사랑재활의학과의원</t>
    <phoneticPr fontId="21" type="noConversion"/>
  </si>
  <si>
    <t>성인정형외과의원</t>
    <phoneticPr fontId="21" type="noConversion"/>
  </si>
  <si>
    <t>이비뇨기과의원</t>
    <phoneticPr fontId="21" type="noConversion"/>
  </si>
  <si>
    <t>영창의원</t>
    <phoneticPr fontId="21" type="noConversion"/>
  </si>
  <si>
    <t>강남의원</t>
    <phoneticPr fontId="21" type="noConversion"/>
  </si>
  <si>
    <t>08:30~17:30</t>
    <phoneticPr fontId="21" type="noConversion"/>
  </si>
  <si>
    <t>08:30~18:00</t>
    <phoneticPr fontId="21" type="noConversion"/>
  </si>
  <si>
    <t>08:00~18:00</t>
    <phoneticPr fontId="21" type="noConversion"/>
  </si>
  <si>
    <t>08:00~18:30</t>
    <phoneticPr fontId="21" type="noConversion"/>
  </si>
  <si>
    <t>08:30~19:00</t>
    <phoneticPr fontId="21" type="noConversion"/>
  </si>
  <si>
    <t>정약국</t>
    <phoneticPr fontId="21" type="noConversion"/>
  </si>
  <si>
    <t>충청북도 영동군 영동읍 중앙로 28(성림빌딩)</t>
    <phoneticPr fontId="21" type="noConversion"/>
  </si>
  <si>
    <t>742-8275</t>
    <phoneticPr fontId="21" type="noConversion"/>
  </si>
  <si>
    <t>충청북도 영동군 영동읍 33</t>
    <phoneticPr fontId="21" type="noConversion"/>
  </si>
  <si>
    <t>745-3223</t>
    <phoneticPr fontId="21" type="noConversion"/>
  </si>
  <si>
    <t>당직 약국</t>
    <phoneticPr fontId="21" type="noConversion"/>
  </si>
  <si>
    <t xml:space="preserve"> </t>
    <phoneticPr fontId="21" type="noConversion"/>
  </si>
  <si>
    <t>영동군보건소</t>
    <phoneticPr fontId="21" type="noConversion"/>
  </si>
  <si>
    <t>충청북도 영동군 영동읍 반곡동길 7</t>
    <phoneticPr fontId="21" type="noConversion"/>
  </si>
  <si>
    <t>043-740-5591</t>
    <phoneticPr fontId="21" type="noConversion"/>
  </si>
  <si>
    <t>043-742-3371</t>
    <phoneticPr fontId="21" type="noConversion"/>
  </si>
  <si>
    <t>보건소, 보건지소</t>
    <phoneticPr fontId="21" type="noConversion"/>
  </si>
  <si>
    <t>비고</t>
    <phoneticPr fontId="21" type="noConversion"/>
  </si>
  <si>
    <t>09:00~18:00</t>
    <phoneticPr fontId="21" type="noConversion"/>
  </si>
  <si>
    <t>당직약국</t>
    <phoneticPr fontId="21" type="noConversion"/>
  </si>
  <si>
    <t xml:space="preserve"> 운영시간</t>
    <phoneticPr fontId="21" type="noConversion"/>
  </si>
  <si>
    <t>진료시간</t>
    <phoneticPr fontId="21" type="noConversion"/>
  </si>
  <si>
    <t xml:space="preserve"> </t>
    <phoneticPr fontId="21" type="noConversion"/>
  </si>
  <si>
    <t>2020-08-15(토)</t>
    <phoneticPr fontId="21" type="noConversion"/>
  </si>
  <si>
    <t>보건소</t>
    <phoneticPr fontId="21" type="noConversion"/>
  </si>
  <si>
    <t>의원</t>
    <phoneticPr fontId="21" type="noConversion"/>
  </si>
  <si>
    <t>보건소 비상진료
(09:00~18:00)</t>
    <phoneticPr fontId="21" type="noConversion"/>
  </si>
  <si>
    <t>기타 의원</t>
    <phoneticPr fontId="21" type="noConversion"/>
  </si>
  <si>
    <t>의료계 집단휴진(8.14.) 대비 문여는 진료기관 현황</t>
    <phoneticPr fontId="21" type="noConversion"/>
  </si>
  <si>
    <t>문 여는 진료기관</t>
    <phoneticPr fontId="21" type="noConversion"/>
  </si>
  <si>
    <t xml:space="preserve"> 영동읍 중앙로1길 4 </t>
    <phoneticPr fontId="21" type="noConversion"/>
  </si>
  <si>
    <t>플러스비뇨기과의원</t>
    <phoneticPr fontId="21" type="noConversion"/>
  </si>
  <si>
    <t>영동읍 중앙로 31</t>
    <phoneticPr fontId="21" type="noConversion"/>
  </si>
  <si>
    <t>742-8775</t>
    <phoneticPr fontId="21" type="noConversion"/>
  </si>
  <si>
    <t>08:00~18:30</t>
    <phoneticPr fontId="21" type="noConversion"/>
  </si>
  <si>
    <t xml:space="preserve"> </t>
    <phoneticPr fontId="21" type="noConversion"/>
  </si>
  <si>
    <t>진료기관 총계</t>
    <phoneticPr fontId="21" type="noConversion"/>
  </si>
  <si>
    <t>진료과목</t>
    <phoneticPr fontId="21" type="noConversion"/>
  </si>
  <si>
    <t>내과,외과,정형외과,가정의학과,피부과</t>
    <phoneticPr fontId="21" type="noConversion"/>
  </si>
  <si>
    <t>내과,소아청소년과</t>
    <phoneticPr fontId="21" type="noConversion"/>
  </si>
  <si>
    <t>내과,소아청소년과,피부과</t>
    <phoneticPr fontId="21" type="noConversion"/>
  </si>
  <si>
    <t>신경과,정신건강의학과,가정의학과</t>
    <phoneticPr fontId="21" type="noConversion"/>
  </si>
  <si>
    <t>내과,마취통증의학과,소아청소년과,이비인후과,가정의학과</t>
    <phoneticPr fontId="21" type="noConversion"/>
  </si>
  <si>
    <t>정형외과,재활의학과</t>
    <phoneticPr fontId="21" type="noConversion"/>
  </si>
  <si>
    <t>한내과의원</t>
    <phoneticPr fontId="21" type="noConversion"/>
  </si>
  <si>
    <t>내과,피부과,비뇨의학과</t>
    <phoneticPr fontId="21" type="noConversion"/>
  </si>
  <si>
    <t>내과,정형외과</t>
    <phoneticPr fontId="21" type="noConversion"/>
  </si>
  <si>
    <t>피부과,비뇨의학과</t>
    <phoneticPr fontId="21" type="noConversion"/>
  </si>
  <si>
    <t>내과,외과</t>
    <phoneticPr fontId="21" type="noConversion"/>
  </si>
  <si>
    <t>내과,외과,정형외과,신경외과,산부인과,마취통증의학과,영상의학과</t>
    <phoneticPr fontId="21" type="noConversion"/>
  </si>
  <si>
    <t>현대의원</t>
    <phoneticPr fontId="21" type="noConversion"/>
  </si>
  <si>
    <t>영동읍 계산로 29-1</t>
    <phoneticPr fontId="21" type="noConversion"/>
  </si>
  <si>
    <t>743-0088</t>
    <phoneticPr fontId="21" type="noConversion"/>
  </si>
  <si>
    <t>08:30~13:00</t>
    <phoneticPr fontId="21" type="noConversion"/>
  </si>
  <si>
    <t>오정형외과의원</t>
    <phoneticPr fontId="21" type="noConversion"/>
  </si>
  <si>
    <t>영동읍 계산로 5</t>
    <phoneticPr fontId="21" type="noConversion"/>
  </si>
  <si>
    <t>742-3711</t>
    <phoneticPr fontId="21" type="noConversion"/>
  </si>
  <si>
    <t>08:30~18:00</t>
    <phoneticPr fontId="21" type="noConversion"/>
  </si>
  <si>
    <t>외과,정형외과</t>
    <phoneticPr fontId="21" type="noConversion"/>
  </si>
  <si>
    <t>내과,소아청소년과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</si>
</sst>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0"/>
      <color rgb="FF585858"/>
      <name val="맑은 고딕"/>
      <family val="3"/>
      <charset val="129"/>
      <scheme val="minor"/>
    </font>
    <font>
      <sz val="10"/>
      <color rgb="FF555555"/>
      <name val="맑은 고딕"/>
      <family val="3"/>
      <charset val="129"/>
      <scheme val="minor"/>
    </font>
    <font>
      <b/>
      <sz val="10"/>
      <color rgb="FF555555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9"/>
      <color rgb="FF585858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A9A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19" fillId="38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3" fillId="40" borderId="10" xfId="0" applyFont="1" applyFill="1" applyBorder="1" applyAlignment="1">
      <alignment horizontal="center" vertical="center" wrapText="1"/>
    </xf>
    <xf numFmtId="0" fontId="0" fillId="40" borderId="0" xfId="0" applyFill="1">
      <alignment vertical="center"/>
    </xf>
    <xf numFmtId="0" fontId="23" fillId="40" borderId="10" xfId="0" applyFont="1" applyFill="1" applyBorder="1">
      <alignment vertical="center"/>
    </xf>
    <xf numFmtId="0" fontId="26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6" fillId="40" borderId="10" xfId="0" applyFont="1" applyFill="1" applyBorder="1" applyAlignment="1">
      <alignment horizontal="center" vertical="center"/>
    </xf>
    <xf numFmtId="0" fontId="23" fillId="40" borderId="10" xfId="0" applyFont="1" applyFill="1" applyBorder="1" applyAlignment="1">
      <alignment horizontal="center" vertical="center" wrapText="1"/>
    </xf>
    <xf numFmtId="0" fontId="23" fillId="40" borderId="10" xfId="0" applyFont="1" applyFill="1" applyBorder="1" applyAlignment="1">
      <alignment horizontal="center" vertical="center"/>
    </xf>
    <xf numFmtId="0" fontId="29" fillId="40" borderId="10" xfId="0" applyFont="1" applyFill="1" applyBorder="1" applyAlignment="1">
      <alignment horizontal="center" vertical="center" wrapText="1"/>
    </xf>
    <xf numFmtId="0" fontId="20" fillId="38" borderId="10" xfId="0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23" fillId="40" borderId="1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3" fillId="40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6" borderId="11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left" vertical="center" wrapText="1"/>
    </xf>
    <xf numFmtId="0" fontId="23" fillId="40" borderId="10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40" borderId="11" xfId="0" applyFont="1" applyFill="1" applyBorder="1" applyAlignment="1">
      <alignment horizontal="center" vertical="center" wrapText="1"/>
    </xf>
    <xf numFmtId="0" fontId="23" fillId="40" borderId="12" xfId="0" applyFont="1" applyFill="1" applyBorder="1" applyAlignment="1">
      <alignment horizontal="center" vertical="center" wrapText="1"/>
    </xf>
    <xf numFmtId="0" fontId="23" fillId="40" borderId="1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19" fillId="38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9" fillId="39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3" fillId="40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tabSelected="1" zoomScale="130" zoomScaleNormal="130" zoomScaleSheetLayoutView="115" workbookViewId="0">
      <selection sqref="A1:F1"/>
    </sheetView>
  </sheetViews>
  <sheetFormatPr defaultRowHeight="16.5" x14ac:dyDescent="0.3"/>
  <cols>
    <col min="1" max="1" width="13.75" customWidth="1"/>
    <col min="2" max="2" width="12.375" customWidth="1"/>
    <col min="3" max="3" width="34.875" customWidth="1"/>
    <col min="4" max="4" width="12.625" customWidth="1"/>
    <col min="5" max="5" width="12.875" customWidth="1"/>
    <col min="6" max="6" width="49" customWidth="1"/>
    <col min="7" max="7" width="1.75" customWidth="1"/>
    <col min="8" max="8" width="3.125" customWidth="1"/>
  </cols>
  <sheetData>
    <row r="1" spans="1:6" ht="24.75" customHeight="1" x14ac:dyDescent="0.3">
      <c r="A1" s="47" t="s">
        <v>138</v>
      </c>
      <c r="B1" s="47"/>
      <c r="C1" s="47"/>
      <c r="D1" s="47"/>
      <c r="E1" s="47"/>
      <c r="F1" s="47"/>
    </row>
    <row r="2" spans="1:6" ht="15.75" customHeight="1" x14ac:dyDescent="0.3">
      <c r="A2" s="11"/>
      <c r="B2" s="11"/>
      <c r="C2" s="11"/>
      <c r="D2" s="11"/>
      <c r="E2" s="11"/>
      <c r="F2" s="57" t="s">
        <v>78</v>
      </c>
    </row>
    <row r="3" spans="1:6" x14ac:dyDescent="0.3">
      <c r="A3" s="48" t="s">
        <v>0</v>
      </c>
      <c r="B3" s="48"/>
      <c r="C3" s="48"/>
      <c r="D3" s="12" t="s">
        <v>81</v>
      </c>
      <c r="E3" s="12" t="s">
        <v>133</v>
      </c>
      <c r="F3" s="2" t="s">
        <v>127</v>
      </c>
    </row>
    <row r="4" spans="1:6" x14ac:dyDescent="0.3">
      <c r="A4" s="49" t="s">
        <v>139</v>
      </c>
      <c r="B4" s="50" t="s">
        <v>1</v>
      </c>
      <c r="C4" s="3" t="s">
        <v>2</v>
      </c>
      <c r="D4" s="1">
        <v>1</v>
      </c>
      <c r="E4" s="1"/>
      <c r="F4" s="1"/>
    </row>
    <row r="5" spans="1:6" x14ac:dyDescent="0.3">
      <c r="A5" s="49"/>
      <c r="B5" s="50"/>
      <c r="C5" s="3" t="s">
        <v>3</v>
      </c>
      <c r="D5" s="1">
        <v>1</v>
      </c>
      <c r="E5" s="1"/>
      <c r="F5" s="1"/>
    </row>
    <row r="6" spans="1:6" x14ac:dyDescent="0.3">
      <c r="A6" s="49"/>
      <c r="B6" s="4" t="s">
        <v>137</v>
      </c>
      <c r="C6" s="4" t="s">
        <v>2</v>
      </c>
      <c r="D6" s="1">
        <v>13</v>
      </c>
      <c r="E6" s="1"/>
      <c r="F6" s="1"/>
    </row>
    <row r="7" spans="1:6" x14ac:dyDescent="0.3">
      <c r="A7" s="49"/>
      <c r="B7" s="4"/>
      <c r="C7" s="4" t="s">
        <v>135</v>
      </c>
      <c r="D7" s="1">
        <v>13</v>
      </c>
      <c r="E7" s="1"/>
      <c r="F7" s="1"/>
    </row>
    <row r="8" spans="1:6" x14ac:dyDescent="0.3">
      <c r="A8" s="49"/>
      <c r="B8" s="51" t="s">
        <v>4</v>
      </c>
      <c r="C8" s="5" t="s">
        <v>2</v>
      </c>
      <c r="D8" s="1">
        <v>21</v>
      </c>
      <c r="E8" s="1"/>
      <c r="F8" s="1"/>
    </row>
    <row r="9" spans="1:6" ht="27" x14ac:dyDescent="0.3">
      <c r="A9" s="49"/>
      <c r="B9" s="51"/>
      <c r="C9" s="22" t="s">
        <v>134</v>
      </c>
      <c r="D9" s="21">
        <v>1</v>
      </c>
      <c r="E9" s="27" t="s">
        <v>136</v>
      </c>
      <c r="F9" s="23" t="s">
        <v>80</v>
      </c>
    </row>
    <row r="10" spans="1:6" x14ac:dyDescent="0.3">
      <c r="A10" s="49"/>
      <c r="B10" s="51"/>
      <c r="C10" s="5" t="s">
        <v>5</v>
      </c>
      <c r="D10" s="1">
        <v>5</v>
      </c>
      <c r="E10" s="1"/>
      <c r="F10" s="1"/>
    </row>
    <row r="11" spans="1:6" x14ac:dyDescent="0.3">
      <c r="A11" s="49"/>
      <c r="B11" s="51"/>
      <c r="C11" s="5" t="s">
        <v>6</v>
      </c>
      <c r="D11" s="1">
        <v>15</v>
      </c>
      <c r="E11" s="1"/>
      <c r="F11" s="1"/>
    </row>
    <row r="12" spans="1:6" x14ac:dyDescent="0.3">
      <c r="A12" s="6" t="s">
        <v>120</v>
      </c>
      <c r="B12" s="52" t="s">
        <v>7</v>
      </c>
      <c r="C12" s="52"/>
      <c r="D12" s="1">
        <v>2</v>
      </c>
      <c r="E12" s="1"/>
      <c r="F12" s="1"/>
    </row>
    <row r="13" spans="1:6" x14ac:dyDescent="0.3">
      <c r="A13" s="53" t="s">
        <v>8</v>
      </c>
      <c r="B13" s="53"/>
      <c r="C13" s="53"/>
      <c r="D13" s="7">
        <f>D4+D6+D8+D12</f>
        <v>37</v>
      </c>
      <c r="E13" s="9"/>
      <c r="F13" s="9"/>
    </row>
    <row r="14" spans="1:6" x14ac:dyDescent="0.3">
      <c r="A14" s="8"/>
      <c r="B14" s="8"/>
      <c r="C14" s="8"/>
      <c r="D14" s="8"/>
      <c r="E14" s="8"/>
      <c r="F14" s="8"/>
    </row>
    <row r="15" spans="1:6" x14ac:dyDescent="0.3">
      <c r="A15" s="54" t="s">
        <v>9</v>
      </c>
      <c r="B15" s="54"/>
      <c r="C15" s="54"/>
      <c r="D15" s="54"/>
      <c r="E15" s="54"/>
      <c r="F15" s="54"/>
    </row>
    <row r="16" spans="1:6" x14ac:dyDescent="0.3">
      <c r="A16" s="55" t="s">
        <v>10</v>
      </c>
      <c r="B16" s="55"/>
      <c r="C16" s="1" t="s">
        <v>11</v>
      </c>
      <c r="D16" s="1" t="s">
        <v>12</v>
      </c>
      <c r="E16" s="36" t="s">
        <v>81</v>
      </c>
      <c r="F16" s="34" t="s">
        <v>147</v>
      </c>
    </row>
    <row r="17" spans="1:6" x14ac:dyDescent="0.3">
      <c r="A17" s="53" t="s">
        <v>146</v>
      </c>
      <c r="B17" s="53"/>
      <c r="C17" s="7">
        <v>35</v>
      </c>
      <c r="D17" s="7"/>
      <c r="E17" s="37" t="s">
        <v>145</v>
      </c>
      <c r="F17" s="33" t="s">
        <v>121</v>
      </c>
    </row>
    <row r="18" spans="1:6" x14ac:dyDescent="0.3">
      <c r="A18" s="31" t="s">
        <v>3</v>
      </c>
      <c r="B18" s="31" t="s">
        <v>2</v>
      </c>
      <c r="C18" s="31">
        <v>1</v>
      </c>
      <c r="D18" s="31"/>
      <c r="E18" s="38">
        <v>1</v>
      </c>
      <c r="F18" s="31" t="s">
        <v>80</v>
      </c>
    </row>
    <row r="19" spans="1:6" x14ac:dyDescent="0.3">
      <c r="A19" s="55" t="s">
        <v>13</v>
      </c>
      <c r="B19" s="55"/>
      <c r="C19" s="1" t="s">
        <v>14</v>
      </c>
      <c r="D19" s="1" t="s">
        <v>15</v>
      </c>
      <c r="E19" s="36" t="s">
        <v>16</v>
      </c>
      <c r="F19" s="41" t="s">
        <v>159</v>
      </c>
    </row>
    <row r="20" spans="1:6" x14ac:dyDescent="0.3">
      <c r="A20" s="30" t="s">
        <v>135</v>
      </c>
      <c r="B20" s="30" t="s">
        <v>2</v>
      </c>
      <c r="C20" s="30">
        <v>13</v>
      </c>
      <c r="D20" s="30"/>
      <c r="E20" s="39" t="s">
        <v>131</v>
      </c>
      <c r="F20" s="40" t="s">
        <v>80</v>
      </c>
    </row>
    <row r="21" spans="1:6" s="14" customFormat="1" x14ac:dyDescent="0.3">
      <c r="A21" s="44" t="s">
        <v>101</v>
      </c>
      <c r="B21" s="45"/>
      <c r="C21" s="24" t="s">
        <v>82</v>
      </c>
      <c r="D21" s="24" t="s">
        <v>83</v>
      </c>
      <c r="E21" s="32" t="s">
        <v>110</v>
      </c>
      <c r="F21" s="41" t="s">
        <v>148</v>
      </c>
    </row>
    <row r="22" spans="1:6" x14ac:dyDescent="0.3">
      <c r="A22" s="42" t="s">
        <v>102</v>
      </c>
      <c r="B22" s="43"/>
      <c r="C22" s="16" t="s">
        <v>84</v>
      </c>
      <c r="D22" s="16" t="s">
        <v>85</v>
      </c>
      <c r="E22" s="32" t="s">
        <v>111</v>
      </c>
      <c r="F22" s="41" t="s">
        <v>150</v>
      </c>
    </row>
    <row r="23" spans="1:6" x14ac:dyDescent="0.3">
      <c r="A23" s="42" t="s">
        <v>103</v>
      </c>
      <c r="B23" s="43"/>
      <c r="C23" s="16" t="s">
        <v>86</v>
      </c>
      <c r="D23" s="16" t="s">
        <v>87</v>
      </c>
      <c r="E23" s="32" t="s">
        <v>111</v>
      </c>
      <c r="F23" s="41" t="s">
        <v>151</v>
      </c>
    </row>
    <row r="24" spans="1:6" x14ac:dyDescent="0.3">
      <c r="A24" s="42" t="s">
        <v>104</v>
      </c>
      <c r="B24" s="43"/>
      <c r="C24" s="16" t="s">
        <v>88</v>
      </c>
      <c r="D24" s="16" t="s">
        <v>89</v>
      </c>
      <c r="E24" s="32" t="s">
        <v>112</v>
      </c>
      <c r="F24" s="41" t="s">
        <v>152</v>
      </c>
    </row>
    <row r="25" spans="1:6" x14ac:dyDescent="0.3">
      <c r="A25" s="42" t="s">
        <v>141</v>
      </c>
      <c r="B25" s="43"/>
      <c r="C25" s="16" t="s">
        <v>142</v>
      </c>
      <c r="D25" s="16" t="s">
        <v>143</v>
      </c>
      <c r="E25" s="32" t="s">
        <v>144</v>
      </c>
      <c r="F25" s="41" t="s">
        <v>155</v>
      </c>
    </row>
    <row r="26" spans="1:6" x14ac:dyDescent="0.3">
      <c r="A26" s="42" t="s">
        <v>105</v>
      </c>
      <c r="B26" s="43"/>
      <c r="C26" s="16" t="s">
        <v>90</v>
      </c>
      <c r="D26" s="16" t="s">
        <v>91</v>
      </c>
      <c r="E26" s="32" t="s">
        <v>113</v>
      </c>
      <c r="F26" s="41" t="s">
        <v>153</v>
      </c>
    </row>
    <row r="27" spans="1:6" ht="19.5" customHeight="1" x14ac:dyDescent="0.3">
      <c r="A27" s="42" t="s">
        <v>106</v>
      </c>
      <c r="B27" s="43"/>
      <c r="C27" s="16" t="s">
        <v>92</v>
      </c>
      <c r="D27" s="16" t="s">
        <v>93</v>
      </c>
      <c r="E27" s="32" t="s">
        <v>112</v>
      </c>
      <c r="F27" s="41" t="s">
        <v>156</v>
      </c>
    </row>
    <row r="28" spans="1:6" ht="19.5" customHeight="1" x14ac:dyDescent="0.3">
      <c r="A28" s="42" t="s">
        <v>107</v>
      </c>
      <c r="B28" s="43"/>
      <c r="C28" s="16" t="s">
        <v>94</v>
      </c>
      <c r="D28" s="16" t="s">
        <v>95</v>
      </c>
      <c r="E28" s="32" t="s">
        <v>111</v>
      </c>
      <c r="F28" s="41" t="s">
        <v>157</v>
      </c>
    </row>
    <row r="29" spans="1:6" ht="19.5" customHeight="1" x14ac:dyDescent="0.3">
      <c r="A29" s="42" t="s">
        <v>108</v>
      </c>
      <c r="B29" s="43"/>
      <c r="C29" s="16" t="s">
        <v>140</v>
      </c>
      <c r="D29" s="16" t="s">
        <v>96</v>
      </c>
      <c r="E29" s="32" t="s">
        <v>111</v>
      </c>
      <c r="F29" s="41" t="s">
        <v>149</v>
      </c>
    </row>
    <row r="30" spans="1:6" ht="19.5" customHeight="1" x14ac:dyDescent="0.3">
      <c r="A30" s="42" t="s">
        <v>109</v>
      </c>
      <c r="B30" s="43"/>
      <c r="C30" s="16" t="s">
        <v>97</v>
      </c>
      <c r="D30" s="16" t="s">
        <v>98</v>
      </c>
      <c r="E30" s="32" t="s">
        <v>114</v>
      </c>
      <c r="F30" s="41" t="s">
        <v>158</v>
      </c>
    </row>
    <row r="31" spans="1:6" ht="19.5" customHeight="1" x14ac:dyDescent="0.3">
      <c r="A31" s="42" t="s">
        <v>160</v>
      </c>
      <c r="B31" s="43"/>
      <c r="C31" s="16" t="s">
        <v>161</v>
      </c>
      <c r="D31" s="16" t="s">
        <v>162</v>
      </c>
      <c r="E31" s="35" t="s">
        <v>163</v>
      </c>
      <c r="F31" s="41" t="s">
        <v>169</v>
      </c>
    </row>
    <row r="32" spans="1:6" ht="19.5" customHeight="1" x14ac:dyDescent="0.3">
      <c r="A32" s="42" t="s">
        <v>164</v>
      </c>
      <c r="B32" s="43"/>
      <c r="C32" s="16" t="s">
        <v>165</v>
      </c>
      <c r="D32" s="16" t="s">
        <v>166</v>
      </c>
      <c r="E32" s="35" t="s">
        <v>167</v>
      </c>
      <c r="F32" s="41" t="s">
        <v>168</v>
      </c>
    </row>
    <row r="33" spans="1:6" x14ac:dyDescent="0.3">
      <c r="A33" s="42" t="s">
        <v>154</v>
      </c>
      <c r="B33" s="43"/>
      <c r="C33" s="16" t="s">
        <v>99</v>
      </c>
      <c r="D33" s="16" t="s">
        <v>100</v>
      </c>
      <c r="E33" s="32" t="s">
        <v>112</v>
      </c>
      <c r="F33" s="41" t="s">
        <v>149</v>
      </c>
    </row>
    <row r="34" spans="1:6" x14ac:dyDescent="0.3">
      <c r="A34" s="29" t="s">
        <v>126</v>
      </c>
      <c r="B34" s="29" t="s">
        <v>2</v>
      </c>
      <c r="C34" s="29">
        <v>6</v>
      </c>
      <c r="D34" s="29" t="s">
        <v>132</v>
      </c>
      <c r="E34" s="29" t="s">
        <v>131</v>
      </c>
      <c r="F34" s="29" t="s">
        <v>80</v>
      </c>
    </row>
    <row r="35" spans="1:6" x14ac:dyDescent="0.3">
      <c r="A35" s="55" t="s">
        <v>122</v>
      </c>
      <c r="B35" s="55"/>
      <c r="C35" s="17" t="s">
        <v>123</v>
      </c>
      <c r="D35" s="17" t="s">
        <v>124</v>
      </c>
      <c r="E35" s="17" t="s">
        <v>76</v>
      </c>
      <c r="F35" s="18"/>
    </row>
    <row r="36" spans="1:6" x14ac:dyDescent="0.3">
      <c r="A36" s="55" t="s">
        <v>17</v>
      </c>
      <c r="B36" s="55"/>
      <c r="C36" s="1" t="s">
        <v>18</v>
      </c>
      <c r="D36" s="17" t="s">
        <v>125</v>
      </c>
      <c r="E36" s="10" t="s">
        <v>76</v>
      </c>
      <c r="F36" s="1"/>
    </row>
    <row r="37" spans="1:6" x14ac:dyDescent="0.3">
      <c r="A37" s="55" t="s">
        <v>19</v>
      </c>
      <c r="B37" s="55"/>
      <c r="C37" s="1" t="s">
        <v>20</v>
      </c>
      <c r="D37" s="1" t="s">
        <v>21</v>
      </c>
      <c r="E37" s="10" t="s">
        <v>76</v>
      </c>
      <c r="F37" s="1"/>
    </row>
    <row r="38" spans="1:6" x14ac:dyDescent="0.3">
      <c r="A38" s="55" t="s">
        <v>22</v>
      </c>
      <c r="B38" s="55"/>
      <c r="C38" s="1" t="s">
        <v>23</v>
      </c>
      <c r="D38" s="1" t="s">
        <v>24</v>
      </c>
      <c r="E38" s="19" t="s">
        <v>76</v>
      </c>
      <c r="F38" s="1"/>
    </row>
    <row r="39" spans="1:6" x14ac:dyDescent="0.3">
      <c r="A39" s="55" t="s">
        <v>25</v>
      </c>
      <c r="B39" s="55"/>
      <c r="C39" s="1" t="s">
        <v>26</v>
      </c>
      <c r="D39" s="1" t="s">
        <v>27</v>
      </c>
      <c r="E39" s="19" t="s">
        <v>76</v>
      </c>
      <c r="F39" s="1"/>
    </row>
    <row r="40" spans="1:6" x14ac:dyDescent="0.3">
      <c r="A40" s="55" t="s">
        <v>28</v>
      </c>
      <c r="B40" s="55"/>
      <c r="C40" s="1" t="s">
        <v>29</v>
      </c>
      <c r="D40" s="1" t="s">
        <v>30</v>
      </c>
      <c r="E40" s="19" t="s">
        <v>76</v>
      </c>
      <c r="F40" s="1"/>
    </row>
    <row r="41" spans="1:6" x14ac:dyDescent="0.3">
      <c r="A41" s="29" t="s">
        <v>6</v>
      </c>
      <c r="B41" s="29" t="s">
        <v>2</v>
      </c>
      <c r="C41" s="29">
        <v>15</v>
      </c>
      <c r="D41" s="29" t="s">
        <v>132</v>
      </c>
      <c r="E41" s="29" t="s">
        <v>131</v>
      </c>
      <c r="F41" s="29" t="s">
        <v>80</v>
      </c>
    </row>
    <row r="42" spans="1:6" x14ac:dyDescent="0.3">
      <c r="A42" s="55" t="s">
        <v>57</v>
      </c>
      <c r="B42" s="55"/>
      <c r="C42" s="1" t="s">
        <v>42</v>
      </c>
      <c r="D42" s="1" t="s">
        <v>72</v>
      </c>
      <c r="E42" s="1" t="s">
        <v>128</v>
      </c>
      <c r="F42" s="1"/>
    </row>
    <row r="43" spans="1:6" x14ac:dyDescent="0.3">
      <c r="A43" s="55" t="s">
        <v>47</v>
      </c>
      <c r="B43" s="55"/>
      <c r="C43" s="1" t="s">
        <v>32</v>
      </c>
      <c r="D43" s="1" t="s">
        <v>62</v>
      </c>
      <c r="E43" s="20" t="s">
        <v>128</v>
      </c>
      <c r="F43" s="1"/>
    </row>
    <row r="44" spans="1:6" x14ac:dyDescent="0.3">
      <c r="A44" s="55" t="s">
        <v>51</v>
      </c>
      <c r="B44" s="55"/>
      <c r="C44" s="1" t="s">
        <v>36</v>
      </c>
      <c r="D44" s="1" t="s">
        <v>66</v>
      </c>
      <c r="E44" s="20" t="s">
        <v>128</v>
      </c>
      <c r="F44" s="1"/>
    </row>
    <row r="45" spans="1:6" x14ac:dyDescent="0.3">
      <c r="A45" s="55" t="s">
        <v>60</v>
      </c>
      <c r="B45" s="55"/>
      <c r="C45" s="1" t="s">
        <v>45</v>
      </c>
      <c r="D45" s="1" t="s">
        <v>75</v>
      </c>
      <c r="E45" s="20" t="s">
        <v>128</v>
      </c>
      <c r="F45" s="1"/>
    </row>
    <row r="46" spans="1:6" x14ac:dyDescent="0.3">
      <c r="A46" s="55" t="s">
        <v>46</v>
      </c>
      <c r="B46" s="55"/>
      <c r="C46" s="1" t="s">
        <v>31</v>
      </c>
      <c r="D46" s="1" t="s">
        <v>61</v>
      </c>
      <c r="E46" s="20" t="s">
        <v>128</v>
      </c>
      <c r="F46" s="10"/>
    </row>
    <row r="47" spans="1:6" x14ac:dyDescent="0.3">
      <c r="A47" s="55" t="s">
        <v>50</v>
      </c>
      <c r="B47" s="55"/>
      <c r="C47" s="1" t="s">
        <v>35</v>
      </c>
      <c r="D47" s="1" t="s">
        <v>65</v>
      </c>
      <c r="E47" s="20" t="s">
        <v>128</v>
      </c>
      <c r="F47" s="1"/>
    </row>
    <row r="48" spans="1:6" x14ac:dyDescent="0.3">
      <c r="A48" s="55" t="s">
        <v>58</v>
      </c>
      <c r="B48" s="55"/>
      <c r="C48" s="1" t="s">
        <v>43</v>
      </c>
      <c r="D48" s="1" t="s">
        <v>73</v>
      </c>
      <c r="E48" s="20" t="s">
        <v>128</v>
      </c>
      <c r="F48" s="1"/>
    </row>
    <row r="49" spans="1:6" x14ac:dyDescent="0.3">
      <c r="A49" s="55" t="s">
        <v>56</v>
      </c>
      <c r="B49" s="55"/>
      <c r="C49" s="1" t="s">
        <v>41</v>
      </c>
      <c r="D49" s="1" t="s">
        <v>71</v>
      </c>
      <c r="E49" s="20" t="s">
        <v>128</v>
      </c>
      <c r="F49" s="10"/>
    </row>
    <row r="50" spans="1:6" x14ac:dyDescent="0.3">
      <c r="A50" s="55" t="s">
        <v>55</v>
      </c>
      <c r="B50" s="55"/>
      <c r="C50" s="1" t="s">
        <v>40</v>
      </c>
      <c r="D50" s="1" t="s">
        <v>70</v>
      </c>
      <c r="E50" s="20" t="s">
        <v>128</v>
      </c>
      <c r="F50" s="1"/>
    </row>
    <row r="51" spans="1:6" x14ac:dyDescent="0.3">
      <c r="A51" s="55" t="s">
        <v>54</v>
      </c>
      <c r="B51" s="55"/>
      <c r="C51" s="1" t="s">
        <v>39</v>
      </c>
      <c r="D51" s="1" t="s">
        <v>69</v>
      </c>
      <c r="E51" s="20" t="s">
        <v>128</v>
      </c>
      <c r="F51" s="1"/>
    </row>
    <row r="52" spans="1:6" x14ac:dyDescent="0.3">
      <c r="A52" s="55" t="s">
        <v>48</v>
      </c>
      <c r="B52" s="55"/>
      <c r="C52" s="1" t="s">
        <v>33</v>
      </c>
      <c r="D52" s="1" t="s">
        <v>63</v>
      </c>
      <c r="E52" s="20" t="s">
        <v>128</v>
      </c>
      <c r="F52" s="1"/>
    </row>
    <row r="53" spans="1:6" x14ac:dyDescent="0.3">
      <c r="A53" s="55" t="s">
        <v>49</v>
      </c>
      <c r="B53" s="55"/>
      <c r="C53" s="1" t="s">
        <v>34</v>
      </c>
      <c r="D53" s="1" t="s">
        <v>64</v>
      </c>
      <c r="E53" s="20" t="s">
        <v>128</v>
      </c>
      <c r="F53" s="1"/>
    </row>
    <row r="54" spans="1:6" x14ac:dyDescent="0.3">
      <c r="A54" s="55" t="s">
        <v>53</v>
      </c>
      <c r="B54" s="55"/>
      <c r="C54" s="1" t="s">
        <v>38</v>
      </c>
      <c r="D54" s="1" t="s">
        <v>68</v>
      </c>
      <c r="E54" s="20" t="s">
        <v>128</v>
      </c>
      <c r="F54" s="1"/>
    </row>
    <row r="55" spans="1:6" x14ac:dyDescent="0.3">
      <c r="A55" s="55" t="s">
        <v>59</v>
      </c>
      <c r="B55" s="55"/>
      <c r="C55" s="1" t="s">
        <v>44</v>
      </c>
      <c r="D55" s="1" t="s">
        <v>74</v>
      </c>
      <c r="E55" s="20" t="s">
        <v>128</v>
      </c>
      <c r="F55" s="1"/>
    </row>
    <row r="56" spans="1:6" x14ac:dyDescent="0.3">
      <c r="A56" s="55" t="s">
        <v>52</v>
      </c>
      <c r="B56" s="55"/>
      <c r="C56" s="1" t="s">
        <v>37</v>
      </c>
      <c r="D56" s="1" t="s">
        <v>67</v>
      </c>
      <c r="E56" s="20" t="s">
        <v>128</v>
      </c>
      <c r="F56" s="1"/>
    </row>
    <row r="57" spans="1:6" x14ac:dyDescent="0.3">
      <c r="A57" s="28" t="s">
        <v>129</v>
      </c>
      <c r="B57" s="28" t="s">
        <v>2</v>
      </c>
      <c r="C57" s="28">
        <v>2</v>
      </c>
      <c r="D57" s="28" t="s">
        <v>132</v>
      </c>
      <c r="E57" s="28" t="s">
        <v>130</v>
      </c>
      <c r="F57" s="28" t="s">
        <v>132</v>
      </c>
    </row>
    <row r="58" spans="1:6" x14ac:dyDescent="0.3">
      <c r="A58" s="56" t="s">
        <v>115</v>
      </c>
      <c r="B58" s="56"/>
      <c r="C58" s="25" t="s">
        <v>116</v>
      </c>
      <c r="D58" s="25" t="s">
        <v>117</v>
      </c>
      <c r="E58" s="25" t="s">
        <v>77</v>
      </c>
      <c r="F58" s="13"/>
    </row>
    <row r="59" spans="1:6" s="14" customFormat="1" x14ac:dyDescent="0.3">
      <c r="A59" s="46" t="s">
        <v>79</v>
      </c>
      <c r="B59" s="46"/>
      <c r="C59" s="26" t="s">
        <v>118</v>
      </c>
      <c r="D59" s="26" t="s">
        <v>119</v>
      </c>
      <c r="E59" s="26" t="s">
        <v>77</v>
      </c>
      <c r="F59" s="15"/>
    </row>
  </sheetData>
  <mergeCells count="47">
    <mergeCell ref="A38:B38"/>
    <mergeCell ref="A53:B53"/>
    <mergeCell ref="A47:B47"/>
    <mergeCell ref="A44:B44"/>
    <mergeCell ref="A51:B51"/>
    <mergeCell ref="A40:B40"/>
    <mergeCell ref="A46:B46"/>
    <mergeCell ref="A43:B43"/>
    <mergeCell ref="A39:B39"/>
    <mergeCell ref="A58:B58"/>
    <mergeCell ref="A49:B49"/>
    <mergeCell ref="A42:B42"/>
    <mergeCell ref="A48:B48"/>
    <mergeCell ref="A55:B55"/>
    <mergeCell ref="A45:B45"/>
    <mergeCell ref="A50:B50"/>
    <mergeCell ref="A56:B56"/>
    <mergeCell ref="A54:B54"/>
    <mergeCell ref="A52:B52"/>
    <mergeCell ref="A59:B59"/>
    <mergeCell ref="A1:F1"/>
    <mergeCell ref="A3:C3"/>
    <mergeCell ref="A4:A11"/>
    <mergeCell ref="B4:B5"/>
    <mergeCell ref="B8:B11"/>
    <mergeCell ref="B12:C12"/>
    <mergeCell ref="A13:C13"/>
    <mergeCell ref="A15:F15"/>
    <mergeCell ref="A16:B16"/>
    <mergeCell ref="A17:B17"/>
    <mergeCell ref="A19:B19"/>
    <mergeCell ref="A22:B22"/>
    <mergeCell ref="A36:B36"/>
    <mergeCell ref="A37:B37"/>
    <mergeCell ref="A35:B35"/>
    <mergeCell ref="A21:B21"/>
    <mergeCell ref="A26:B26"/>
    <mergeCell ref="A29:B29"/>
    <mergeCell ref="A30:B30"/>
    <mergeCell ref="A33:B33"/>
    <mergeCell ref="A31:B31"/>
    <mergeCell ref="A32:B32"/>
    <mergeCell ref="A27:B27"/>
    <mergeCell ref="A28:B28"/>
    <mergeCell ref="A23:B23"/>
    <mergeCell ref="A25:B25"/>
    <mergeCell ref="A24:B24"/>
  </mergeCells>
  <phoneticPr fontId="21" type="noConversion"/>
  <pageMargins left="0.75" right="0.75" top="1" bottom="1" header="0.5" footer="0.5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진료기관 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중앙응급의료센터 - 별지 제1-1호 서식</dc:title>
  <dc:creator>Administrator</dc:creator>
  <cp:lastModifiedBy>owner</cp:lastModifiedBy>
  <cp:lastPrinted>2020-01-09T11:35:55Z</cp:lastPrinted>
  <dcterms:created xsi:type="dcterms:W3CDTF">2019-08-26T09:13:27Z</dcterms:created>
  <dcterms:modified xsi:type="dcterms:W3CDTF">2020-08-13T01:15:21Z</dcterms:modified>
</cp:coreProperties>
</file>