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1835" activeTab="0"/>
  </bookViews>
  <sheets>
    <sheet name="인구현황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<sst xmlns="http://schemas.openxmlformats.org/spreadsheetml/2006/main" count="23" uniqueCount="19">
  <si>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</si>
  <si>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</si>
  <si>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</si>
  <si>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</si>
  <si>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</si>
  <si>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</si>
  <si>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</si>
  <si>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</si>
  <si>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</si>
  <si>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</si>
  <si>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</si>
  <si>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</si>
  <si>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</si>
  <si>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</si>
  <si>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</si>
  <si>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</si>
  <si>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</si>
  <si>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>심 천 면</t>
  </si>
  <si>
    <t>.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</si>
</sst>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  <numFmt numFmtId="178" formatCode="#,##0\ "/>
    <numFmt numFmtId="179" formatCode="0_ "/>
  </numFmts>
  <fonts count="58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20"/>
      <color indexed="12"/>
      <name val="신명 견명조,한컴돋움"/>
      <family val="3"/>
    </font>
    <font>
      <b/>
      <sz val="20"/>
      <color indexed="8"/>
      <name val="신명 견명조,한컴돋움"/>
      <family val="3"/>
    </font>
    <font>
      <sz val="10"/>
      <color indexed="8"/>
      <name val="한양신명조,한컴돋움"/>
      <family val="3"/>
    </font>
    <font>
      <b/>
      <sz val="11"/>
      <color indexed="12"/>
      <name val="돋움"/>
      <family val="3"/>
    </font>
    <font>
      <sz val="12"/>
      <color indexed="8"/>
      <name val="한양견명조,한컴돋움"/>
      <family val="3"/>
    </font>
    <font>
      <sz val="12"/>
      <name val="돋움"/>
      <family val="3"/>
    </font>
    <font>
      <b/>
      <sz val="13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9.35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9.35"/>
      <color indexed="12"/>
      <name val="돋움"/>
      <family val="3"/>
    </font>
    <font>
      <b/>
      <sz val="12"/>
      <color indexed="12"/>
      <name val="맑은 고딕"/>
      <family val="3"/>
    </font>
    <font>
      <b/>
      <sz val="12"/>
      <name val="맑은 고딕"/>
      <family val="3"/>
    </font>
    <font>
      <sz val="12"/>
      <color indexed="8"/>
      <name val="맑은 고딕"/>
      <family val="3"/>
    </font>
    <font>
      <sz val="12"/>
      <name val="맑은 고딕"/>
      <family val="3"/>
    </font>
    <font>
      <b/>
      <sz val="12"/>
      <color indexed="8"/>
      <name val="맑은 고딕"/>
      <family val="3"/>
    </font>
    <font>
      <b/>
      <sz val="20"/>
      <color indexed="12"/>
      <name val="돋움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9.35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9.35"/>
      <color theme="10"/>
      <name val="돋움"/>
      <family val="3"/>
    </font>
    <font>
      <b/>
      <sz val="12"/>
      <color indexed="12"/>
      <name val="Cambria"/>
      <family val="3"/>
    </font>
    <font>
      <b/>
      <sz val="12"/>
      <name val="Cambria"/>
      <family val="3"/>
    </font>
    <font>
      <sz val="12"/>
      <color theme="1"/>
      <name val="Calibri"/>
      <family val="3"/>
    </font>
    <font>
      <sz val="12"/>
      <name val="Calibri"/>
      <family val="3"/>
    </font>
    <font>
      <b/>
      <sz val="12"/>
      <color indexed="8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178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10" fontId="0" fillId="0" borderId="0" xfId="43" applyNumberFormat="1" applyFon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 wrapText="1"/>
    </xf>
    <xf numFmtId="41" fontId="54" fillId="0" borderId="10" xfId="48" applyFont="1" applyFill="1" applyBorder="1" applyAlignment="1">
      <alignment vertical="center"/>
    </xf>
    <xf numFmtId="178" fontId="55" fillId="0" borderId="10" xfId="0" applyNumberFormat="1" applyFont="1" applyFill="1" applyBorder="1" applyAlignment="1">
      <alignment vertical="center"/>
    </xf>
    <xf numFmtId="41" fontId="56" fillId="0" borderId="10" xfId="48" applyFont="1" applyFill="1" applyBorder="1" applyAlignment="1">
      <alignment vertical="center"/>
    </xf>
    <xf numFmtId="41" fontId="6" fillId="0" borderId="0" xfId="0" applyNumberFormat="1" applyFont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 wrapText="1"/>
    </xf>
    <xf numFmtId="177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33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176" fontId="53" fillId="0" borderId="14" xfId="0" applyNumberFormat="1" applyFont="1" applyFill="1" applyBorder="1" applyAlignment="1">
      <alignment horizontal="center" vertical="center" wrapText="1"/>
    </xf>
    <xf numFmtId="178" fontId="55" fillId="0" borderId="14" xfId="0" applyNumberFormat="1" applyFont="1" applyFill="1" applyBorder="1" applyAlignment="1">
      <alignment vertical="center"/>
    </xf>
    <xf numFmtId="41" fontId="56" fillId="0" borderId="14" xfId="48" applyFont="1" applyFill="1" applyBorder="1" applyAlignment="1">
      <alignment vertical="center"/>
    </xf>
    <xf numFmtId="41" fontId="54" fillId="0" borderId="11" xfId="48" applyFont="1" applyFill="1" applyBorder="1" applyAlignment="1">
      <alignment vertical="center"/>
    </xf>
    <xf numFmtId="41" fontId="56" fillId="0" borderId="11" xfId="48" applyFont="1" applyFill="1" applyBorder="1" applyAlignment="1">
      <alignment vertical="center"/>
    </xf>
    <xf numFmtId="41" fontId="56" fillId="0" borderId="15" xfId="48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31" fontId="9" fillId="33" borderId="17" xfId="0" applyNumberFormat="1" applyFont="1" applyFill="1" applyBorder="1" applyAlignment="1">
      <alignment horizontal="center" vertical="center" wrapText="1"/>
    </xf>
    <xf numFmtId="31" fontId="9" fillId="33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28575</xdr:rowOff>
    </xdr:from>
    <xdr:to>
      <xdr:col>8</xdr:col>
      <xdr:colOff>447675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0525" y="200025"/>
          <a:ext cx="6076950" cy="857250"/>
        </a:xfrm>
        <a:prstGeom prst="ribbon2">
          <a:avLst>
            <a:gd name="adj" fmla="val -32939"/>
          </a:avLst>
        </a:prstGeom>
        <a:gradFill rotWithShape="1">
          <a:gsLst>
            <a:gs pos="0">
              <a:srgbClr val="77933C"/>
            </a:gs>
            <a:gs pos="50000">
              <a:srgbClr val="FFFFCC"/>
            </a:gs>
            <a:gs pos="100000">
              <a:srgbClr val="6699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2020</a:t>
          </a:r>
          <a:r>
            <a:rPr lang="en-US" cap="none" sz="2000" b="1" i="0" u="none" baseline="0">
              <a:solidFill>
                <a:srgbClr val="0000FF"/>
              </a:solidFill>
            </a:rPr>
            <a:t>년</a:t>
          </a:r>
          <a:r>
            <a:rPr lang="en-US" cap="none" sz="2000" b="1" i="0" u="none" baseline="0">
              <a:solidFill>
                <a:srgbClr val="0000FF"/>
              </a:solidFill>
            </a:rPr>
            <a:t> </a:t>
          </a:r>
          <a:r>
            <a:rPr lang="en-US" cap="none" sz="2000" b="1" i="0" u="none" baseline="0">
              <a:solidFill>
                <a:srgbClr val="0000FF"/>
              </a:solidFill>
            </a:rPr>
            <a:t>3</a:t>
          </a:r>
          <a:r>
            <a:rPr lang="en-US" cap="none" sz="2000" b="1" i="0" u="none" baseline="0">
              <a:solidFill>
                <a:srgbClr val="0000FF"/>
              </a:solidFill>
            </a:rPr>
            <a:t>월말</a:t>
          </a:r>
          <a:r>
            <a:rPr lang="en-US" cap="none" sz="2000" b="1" i="0" u="none" baseline="0">
              <a:solidFill>
                <a:srgbClr val="0000FF"/>
              </a:solidFill>
            </a:rPr>
            <a:t> </a:t>
          </a:r>
          <a:r>
            <a:rPr lang="en-US" cap="none" sz="2000" b="1" i="0" u="none" baseline="0">
              <a:solidFill>
                <a:srgbClr val="0000FF"/>
              </a:solidFill>
            </a:rPr>
            <a:t>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"/>
  <sheetViews>
    <sheetView tabSelected="1" zoomScale="85" zoomScaleNormal="85" zoomScalePageLayoutView="0" workbookViewId="0" topLeftCell="A4">
      <selection activeCell="A7" sqref="A7"/>
    </sheetView>
  </sheetViews>
  <sheetFormatPr defaultColWidth="8.88671875" defaultRowHeight="13.5"/>
  <cols>
    <col min="2" max="3" width="7.99609375" style="0" customWidth="1"/>
    <col min="4" max="7" width="8.77734375" style="0" customWidth="1"/>
    <col min="8" max="8" width="10.21484375" style="0" customWidth="1"/>
    <col min="9" max="9" width="9.99609375" style="0" customWidth="1"/>
    <col min="13" max="13" width="8.5546875" style="0" customWidth="1"/>
  </cols>
  <sheetData>
    <row r="2" spans="1:9" s="1" customFormat="1" ht="49.5" customHeight="1">
      <c r="A2" s="33"/>
      <c r="B2" s="33"/>
      <c r="C2" s="33"/>
      <c r="D2" s="33"/>
      <c r="E2" s="33"/>
      <c r="F2" s="33"/>
      <c r="G2" s="33"/>
      <c r="H2" s="33"/>
      <c r="I2" s="33"/>
    </row>
    <row r="3" spans="1:9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ht="39" customHeight="1" thickBot="1">
      <c r="A4" s="3"/>
    </row>
    <row r="5" spans="1:9" s="4" customFormat="1" ht="39.75" customHeight="1">
      <c r="A5" s="34" t="s">
        <v>0</v>
      </c>
      <c r="B5" s="36" t="s">
        <v>1</v>
      </c>
      <c r="C5" s="36"/>
      <c r="D5" s="37">
        <v>43921</v>
      </c>
      <c r="E5" s="37"/>
      <c r="F5" s="37"/>
      <c r="G5" s="37"/>
      <c r="H5" s="37">
        <v>43890</v>
      </c>
      <c r="I5" s="38"/>
    </row>
    <row r="6" spans="1:9" s="4" customFormat="1" ht="39.75" customHeight="1">
      <c r="A6" s="35"/>
      <c r="B6" s="11" t="s">
        <v>2</v>
      </c>
      <c r="C6" s="11" t="s">
        <v>3</v>
      </c>
      <c r="D6" s="11" t="s">
        <v>2</v>
      </c>
      <c r="E6" s="11" t="s">
        <v>3</v>
      </c>
      <c r="F6" s="11" t="s">
        <v>4</v>
      </c>
      <c r="G6" s="11" t="s">
        <v>5</v>
      </c>
      <c r="H6" s="11" t="s">
        <v>2</v>
      </c>
      <c r="I6" s="23" t="s">
        <v>3</v>
      </c>
    </row>
    <row r="7" spans="1:12" s="5" customFormat="1" ht="40.5" customHeight="1">
      <c r="A7" s="24" t="s">
        <v>6</v>
      </c>
      <c r="B7" s="14">
        <f>D7-H7</f>
        <v>-37</v>
      </c>
      <c r="C7" s="14">
        <f>E7-I7</f>
        <v>-190</v>
      </c>
      <c r="D7" s="15">
        <f>SUM(D8:D18)</f>
        <v>24335</v>
      </c>
      <c r="E7" s="15">
        <f>SUM(E8:E18)</f>
        <v>48174</v>
      </c>
      <c r="F7" s="15">
        <f>SUM(F8:F18)</f>
        <v>23895</v>
      </c>
      <c r="G7" s="15">
        <f>SUM(G8:G18)</f>
        <v>24279</v>
      </c>
      <c r="H7" s="15">
        <v>24372</v>
      </c>
      <c r="I7" s="30">
        <v>48364</v>
      </c>
      <c r="K7" s="10"/>
      <c r="L7" s="18"/>
    </row>
    <row r="8" spans="1:13" s="4" customFormat="1" ht="40.5" customHeight="1">
      <c r="A8" s="25" t="s">
        <v>7</v>
      </c>
      <c r="B8" s="14">
        <f>D8-H8</f>
        <v>-22</v>
      </c>
      <c r="C8" s="14">
        <f>E8-I8</f>
        <v>-121</v>
      </c>
      <c r="D8" s="16">
        <v>9930</v>
      </c>
      <c r="E8" s="17">
        <f>SUM(F8:G8)</f>
        <v>21410</v>
      </c>
      <c r="F8" s="16">
        <v>10577</v>
      </c>
      <c r="G8" s="16">
        <v>10833</v>
      </c>
      <c r="H8" s="16">
        <v>9952</v>
      </c>
      <c r="I8" s="31">
        <v>21531</v>
      </c>
      <c r="K8" s="7"/>
      <c r="L8" s="12"/>
      <c r="M8" s="13"/>
    </row>
    <row r="9" spans="1:13" s="4" customFormat="1" ht="40.5" customHeight="1">
      <c r="A9" s="25" t="s">
        <v>8</v>
      </c>
      <c r="B9" s="14">
        <f aca="true" t="shared" si="0" ref="B9:B18">D9-H9</f>
        <v>5</v>
      </c>
      <c r="C9" s="14">
        <f aca="true" t="shared" si="1" ref="C9:C18">E9-I9</f>
        <v>18</v>
      </c>
      <c r="D9" s="16">
        <v>1826</v>
      </c>
      <c r="E9" s="17">
        <f aca="true" t="shared" si="2" ref="E9:E18">SUM(F9:G9)</f>
        <v>3412</v>
      </c>
      <c r="F9" s="16">
        <v>1722</v>
      </c>
      <c r="G9" s="16">
        <v>1690</v>
      </c>
      <c r="H9" s="16">
        <v>1821</v>
      </c>
      <c r="I9" s="31">
        <v>3394</v>
      </c>
      <c r="K9" s="7"/>
      <c r="L9" s="12"/>
      <c r="M9" s="13"/>
    </row>
    <row r="10" spans="1:13" s="4" customFormat="1" ht="40.5" customHeight="1">
      <c r="A10" s="25" t="s">
        <v>9</v>
      </c>
      <c r="B10" s="14">
        <f t="shared" si="0"/>
        <v>8</v>
      </c>
      <c r="C10" s="14">
        <f t="shared" si="1"/>
        <v>-9</v>
      </c>
      <c r="D10" s="16">
        <v>2254</v>
      </c>
      <c r="E10" s="17">
        <f t="shared" si="2"/>
        <v>4373</v>
      </c>
      <c r="F10" s="16">
        <v>2194</v>
      </c>
      <c r="G10" s="16">
        <v>2179</v>
      </c>
      <c r="H10" s="16">
        <v>2246</v>
      </c>
      <c r="I10" s="31">
        <v>4382</v>
      </c>
      <c r="K10" s="7"/>
      <c r="L10" s="12"/>
      <c r="M10" s="13"/>
    </row>
    <row r="11" spans="1:13" s="4" customFormat="1" ht="40.5" customHeight="1">
      <c r="A11" s="25" t="s">
        <v>10</v>
      </c>
      <c r="B11" s="14">
        <f t="shared" si="0"/>
        <v>-7</v>
      </c>
      <c r="C11" s="14">
        <f t="shared" si="1"/>
        <v>-16</v>
      </c>
      <c r="D11" s="16">
        <v>1226</v>
      </c>
      <c r="E11" s="17">
        <f t="shared" si="2"/>
        <v>2298</v>
      </c>
      <c r="F11" s="16">
        <v>1129</v>
      </c>
      <c r="G11" s="16">
        <v>1169</v>
      </c>
      <c r="H11" s="16">
        <v>1233</v>
      </c>
      <c r="I11" s="31">
        <v>2314</v>
      </c>
      <c r="K11" s="7"/>
      <c r="L11" s="12"/>
      <c r="M11" s="13"/>
    </row>
    <row r="12" spans="1:13" s="4" customFormat="1" ht="40.5" customHeight="1">
      <c r="A12" s="25" t="s">
        <v>11</v>
      </c>
      <c r="B12" s="14">
        <f t="shared" si="0"/>
        <v>-4</v>
      </c>
      <c r="C12" s="14">
        <f t="shared" si="1"/>
        <v>-5</v>
      </c>
      <c r="D12" s="16">
        <v>1055</v>
      </c>
      <c r="E12" s="17">
        <f t="shared" si="2"/>
        <v>1949</v>
      </c>
      <c r="F12" s="16">
        <v>950</v>
      </c>
      <c r="G12" s="16">
        <v>999</v>
      </c>
      <c r="H12" s="16">
        <v>1059</v>
      </c>
      <c r="I12" s="31">
        <v>1954</v>
      </c>
      <c r="K12" s="7"/>
      <c r="L12" s="12"/>
      <c r="M12" s="13"/>
    </row>
    <row r="13" spans="1:13" s="4" customFormat="1" ht="40.5" customHeight="1">
      <c r="A13" s="25" t="s">
        <v>12</v>
      </c>
      <c r="B13" s="14">
        <f t="shared" si="0"/>
        <v>1</v>
      </c>
      <c r="C13" s="14">
        <f t="shared" si="1"/>
        <v>-8</v>
      </c>
      <c r="D13" s="16">
        <v>1320</v>
      </c>
      <c r="E13" s="17">
        <f t="shared" si="2"/>
        <v>2401</v>
      </c>
      <c r="F13" s="16">
        <v>1160</v>
      </c>
      <c r="G13" s="16">
        <v>1241</v>
      </c>
      <c r="H13" s="16">
        <v>1319</v>
      </c>
      <c r="I13" s="31">
        <v>2409</v>
      </c>
      <c r="K13" s="7"/>
      <c r="L13" s="12"/>
      <c r="M13" s="13"/>
    </row>
    <row r="14" spans="1:13" s="4" customFormat="1" ht="40.5" customHeight="1">
      <c r="A14" s="25" t="s">
        <v>13</v>
      </c>
      <c r="B14" s="14">
        <f t="shared" si="0"/>
        <v>-7</v>
      </c>
      <c r="C14" s="14">
        <f t="shared" si="1"/>
        <v>-17</v>
      </c>
      <c r="D14" s="16">
        <v>1683</v>
      </c>
      <c r="E14" s="17">
        <f t="shared" si="2"/>
        <v>3287</v>
      </c>
      <c r="F14" s="16">
        <v>1658</v>
      </c>
      <c r="G14" s="16">
        <v>1629</v>
      </c>
      <c r="H14" s="16">
        <v>1690</v>
      </c>
      <c r="I14" s="31">
        <v>3304</v>
      </c>
      <c r="K14" s="7"/>
      <c r="L14" s="12"/>
      <c r="M14" s="13"/>
    </row>
    <row r="15" spans="1:13" s="4" customFormat="1" ht="40.5" customHeight="1">
      <c r="A15" s="25" t="s">
        <v>14</v>
      </c>
      <c r="B15" s="14">
        <f t="shared" si="0"/>
        <v>5</v>
      </c>
      <c r="C15" s="14">
        <f t="shared" si="1"/>
        <v>5</v>
      </c>
      <c r="D15" s="16">
        <v>562</v>
      </c>
      <c r="E15" s="17">
        <f t="shared" si="2"/>
        <v>980</v>
      </c>
      <c r="F15" s="16">
        <v>481</v>
      </c>
      <c r="G15" s="16">
        <v>499</v>
      </c>
      <c r="H15" s="16">
        <v>557</v>
      </c>
      <c r="I15" s="31">
        <v>975</v>
      </c>
      <c r="K15" s="7"/>
      <c r="L15" s="12"/>
      <c r="M15" s="13"/>
    </row>
    <row r="16" spans="1:13" s="4" customFormat="1" ht="40.5" customHeight="1">
      <c r="A16" s="25" t="s">
        <v>15</v>
      </c>
      <c r="B16" s="14">
        <f t="shared" si="0"/>
        <v>-2</v>
      </c>
      <c r="C16" s="14">
        <f t="shared" si="1"/>
        <v>2</v>
      </c>
      <c r="D16" s="16">
        <v>1606</v>
      </c>
      <c r="E16" s="17">
        <f t="shared" si="2"/>
        <v>2859</v>
      </c>
      <c r="F16" s="16">
        <v>1440</v>
      </c>
      <c r="G16" s="16">
        <v>1419</v>
      </c>
      <c r="H16" s="16">
        <v>1608</v>
      </c>
      <c r="I16" s="31">
        <v>2857</v>
      </c>
      <c r="K16" s="7"/>
      <c r="L16" s="12"/>
      <c r="M16" s="13"/>
    </row>
    <row r="17" spans="1:13" s="4" customFormat="1" ht="40.5" customHeight="1">
      <c r="A17" s="25" t="s">
        <v>16</v>
      </c>
      <c r="B17" s="14">
        <f t="shared" si="0"/>
        <v>3</v>
      </c>
      <c r="C17" s="14">
        <f t="shared" si="1"/>
        <v>3</v>
      </c>
      <c r="D17" s="16">
        <v>1033</v>
      </c>
      <c r="E17" s="17">
        <f t="shared" si="2"/>
        <v>1877</v>
      </c>
      <c r="F17" s="16">
        <v>936</v>
      </c>
      <c r="G17" s="16">
        <v>941</v>
      </c>
      <c r="H17" s="16">
        <v>1030</v>
      </c>
      <c r="I17" s="31">
        <v>1874</v>
      </c>
      <c r="K17" s="7"/>
      <c r="L17" s="12"/>
      <c r="M17" s="13"/>
    </row>
    <row r="18" spans="1:13" s="4" customFormat="1" ht="40.5" customHeight="1" thickBot="1">
      <c r="A18" s="26" t="s">
        <v>17</v>
      </c>
      <c r="B18" s="27">
        <f t="shared" si="0"/>
        <v>-17</v>
      </c>
      <c r="C18" s="27">
        <f t="shared" si="1"/>
        <v>-42</v>
      </c>
      <c r="D18" s="28">
        <v>1840</v>
      </c>
      <c r="E18" s="29">
        <f t="shared" si="2"/>
        <v>3328</v>
      </c>
      <c r="F18" s="28">
        <v>1648</v>
      </c>
      <c r="G18" s="28">
        <v>1680</v>
      </c>
      <c r="H18" s="28">
        <v>1857</v>
      </c>
      <c r="I18" s="32">
        <v>3370</v>
      </c>
      <c r="K18" s="7"/>
      <c r="L18" s="12"/>
      <c r="M18" s="13"/>
    </row>
    <row r="19" spans="2:8" ht="14.25">
      <c r="B19" s="6"/>
      <c r="C19" s="6"/>
      <c r="D19" s="19"/>
      <c r="E19" s="8"/>
      <c r="F19" s="20"/>
      <c r="G19" s="21" t="s">
        <v>18</v>
      </c>
      <c r="H19" s="22"/>
    </row>
    <row r="20" spans="4:7" ht="14.25">
      <c r="D20" s="9"/>
      <c r="E20" s="9"/>
      <c r="F20" s="9"/>
      <c r="G20" s="9"/>
    </row>
  </sheetData>
  <sheetProtection/>
  <mergeCells count="5">
    <mergeCell ref="A2:I2"/>
    <mergeCell ref="A5:A6"/>
    <mergeCell ref="B5:C5"/>
    <mergeCell ref="D5:G5"/>
    <mergeCell ref="H5:I5"/>
  </mergeCells>
  <printOptions/>
  <pageMargins left="0.75" right="0.48" top="1" bottom="0.93" header="0.5" footer="0.5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owner</cp:lastModifiedBy>
  <cp:lastPrinted>2017-03-02T01:16:08Z</cp:lastPrinted>
  <dcterms:created xsi:type="dcterms:W3CDTF">2008-09-01T01:55:29Z</dcterms:created>
  <dcterms:modified xsi:type="dcterms:W3CDTF">2020-04-01T04:33:22Z</dcterms:modified>
  <cp:category/>
  <cp:version/>
  <cp:contentType/>
  <cp:contentStatus/>
</cp:coreProperties>
</file>