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<sst xmlns="http://schemas.openxmlformats.org/spreadsheetml/2006/main" count="22" uniqueCount="18">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</sst>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12"/>
      <name val="돋움체"/>
      <family val="3"/>
    </font>
    <font>
      <b/>
      <sz val="12"/>
      <color indexed="8"/>
      <name val="맑은 고딕"/>
      <family val="3"/>
    </font>
    <font>
      <b/>
      <sz val="12"/>
      <name val="맑은 고딕"/>
      <family val="3"/>
    </font>
    <font>
      <b/>
      <sz val="12"/>
      <color indexed="12"/>
      <name val="맑은 고딕"/>
      <family val="3"/>
    </font>
    <font>
      <sz val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indexed="8"/>
      <name val="Cambria"/>
      <family val="3"/>
    </font>
    <font>
      <b/>
      <sz val="12"/>
      <name val="Cambria"/>
      <family val="3"/>
    </font>
    <font>
      <b/>
      <sz val="12"/>
      <color indexed="12"/>
      <name val="Cambria"/>
      <family val="3"/>
    </font>
    <font>
      <sz val="12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31" fontId="47" fillId="33" borderId="11" xfId="0" applyNumberFormat="1" applyFont="1" applyFill="1" applyBorder="1" applyAlignment="1">
      <alignment horizontal="center" vertical="center" wrapText="1"/>
    </xf>
    <xf numFmtId="31" fontId="47" fillId="33" borderId="13" xfId="0" applyNumberFormat="1" applyFont="1" applyFill="1" applyBorder="1" applyAlignment="1">
      <alignment horizontal="center" vertical="center" wrapText="1"/>
    </xf>
    <xf numFmtId="31" fontId="47" fillId="33" borderId="12" xfId="0" applyNumberFormat="1" applyFont="1" applyFill="1" applyBorder="1" applyAlignment="1">
      <alignment horizontal="center" vertical="center" wrapText="1"/>
    </xf>
    <xf numFmtId="31" fontId="47" fillId="33" borderId="14" xfId="0" applyNumberFormat="1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176" fontId="49" fillId="0" borderId="19" xfId="0" applyNumberFormat="1" applyFont="1" applyBorder="1" applyAlignment="1">
      <alignment horizontal="center" vertical="center" wrapText="1"/>
    </xf>
    <xf numFmtId="178" fontId="48" fillId="0" borderId="20" xfId="0" applyNumberFormat="1" applyFont="1" applyBorder="1" applyAlignment="1">
      <alignment vertical="center"/>
    </xf>
    <xf numFmtId="178" fontId="48" fillId="0" borderId="21" xfId="0" applyNumberFormat="1" applyFont="1" applyBorder="1" applyAlignment="1">
      <alignment vertical="center"/>
    </xf>
    <xf numFmtId="0" fontId="47" fillId="0" borderId="22" xfId="0" applyFont="1" applyBorder="1" applyAlignment="1">
      <alignment horizontal="center" vertical="center" wrapText="1"/>
    </xf>
    <xf numFmtId="176" fontId="49" fillId="0" borderId="23" xfId="0" applyNumberFormat="1" applyFont="1" applyBorder="1" applyAlignment="1">
      <alignment horizontal="center" vertical="center" wrapText="1"/>
    </xf>
    <xf numFmtId="178" fontId="50" fillId="0" borderId="24" xfId="0" applyNumberFormat="1" applyFont="1" applyBorder="1" applyAlignment="1">
      <alignment vertical="center"/>
    </xf>
    <xf numFmtId="0" fontId="47" fillId="0" borderId="25" xfId="0" applyFont="1" applyBorder="1" applyAlignment="1">
      <alignment horizontal="center" vertical="center" wrapText="1"/>
    </xf>
    <xf numFmtId="176" fontId="49" fillId="0" borderId="26" xfId="0" applyNumberFormat="1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176" fontId="49" fillId="0" borderId="28" xfId="0" applyNumberFormat="1" applyFont="1" applyBorder="1" applyAlignment="1">
      <alignment horizontal="center" vertical="center" wrapText="1"/>
    </xf>
    <xf numFmtId="178" fontId="50" fillId="0" borderId="29" xfId="0" applyNumberFormat="1" applyFont="1" applyBorder="1" applyAlignment="1">
      <alignment vertical="center"/>
    </xf>
    <xf numFmtId="178" fontId="50" fillId="0" borderId="30" xfId="0" applyNumberFormat="1" applyFont="1" applyBorder="1" applyAlignment="1">
      <alignment vertical="center"/>
    </xf>
    <xf numFmtId="178" fontId="50" fillId="0" borderId="31" xfId="0" applyNumberFormat="1" applyFont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2014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3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M10" sqref="M10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13">
        <v>3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14" t="s">
        <v>0</v>
      </c>
      <c r="B5" s="15" t="s">
        <v>1</v>
      </c>
      <c r="C5" s="16"/>
      <c r="D5" s="17">
        <v>41729</v>
      </c>
      <c r="E5" s="18"/>
      <c r="F5" s="18"/>
      <c r="G5" s="19"/>
      <c r="H5" s="17">
        <v>41698</v>
      </c>
      <c r="I5" s="20"/>
    </row>
    <row r="6" spans="1:9" s="4" customFormat="1" ht="39.75" customHeight="1" thickBot="1">
      <c r="A6" s="21"/>
      <c r="B6" s="22" t="s">
        <v>2</v>
      </c>
      <c r="C6" s="22" t="s">
        <v>3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2</v>
      </c>
      <c r="I6" s="23" t="s">
        <v>3</v>
      </c>
    </row>
    <row r="7" spans="1:11" s="5" customFormat="1" ht="40.5" customHeight="1" thickBot="1">
      <c r="A7" s="24" t="s">
        <v>6</v>
      </c>
      <c r="B7" s="25">
        <f>D7-H7</f>
        <v>53</v>
      </c>
      <c r="C7" s="25">
        <f>E7-I7</f>
        <v>37</v>
      </c>
      <c r="D7" s="26">
        <f aca="true" t="shared" si="0" ref="D7:I7">SUM(D8:D18)</f>
        <v>22601</v>
      </c>
      <c r="E7" s="26">
        <f t="shared" si="0"/>
        <v>50421</v>
      </c>
      <c r="F7" s="26">
        <f t="shared" si="0"/>
        <v>25019</v>
      </c>
      <c r="G7" s="26">
        <f t="shared" si="0"/>
        <v>25402</v>
      </c>
      <c r="H7" s="26">
        <f t="shared" si="0"/>
        <v>22548</v>
      </c>
      <c r="I7" s="27">
        <f t="shared" si="0"/>
        <v>50384</v>
      </c>
      <c r="K7" s="12"/>
    </row>
    <row r="8" spans="1:12" s="4" customFormat="1" ht="40.5" customHeight="1" thickTop="1">
      <c r="A8" s="28" t="s">
        <v>7</v>
      </c>
      <c r="B8" s="29">
        <f>D8-H8</f>
        <v>43</v>
      </c>
      <c r="C8" s="29">
        <f aca="true" t="shared" si="1" ref="C8:C18">E8-I8</f>
        <v>34</v>
      </c>
      <c r="D8" s="30">
        <v>8950</v>
      </c>
      <c r="E8" s="30">
        <f>SUM(F8:G8)</f>
        <v>21895</v>
      </c>
      <c r="F8" s="30">
        <v>10972</v>
      </c>
      <c r="G8" s="30">
        <v>10923</v>
      </c>
      <c r="H8" s="30">
        <v>8907</v>
      </c>
      <c r="I8" s="36">
        <v>21861</v>
      </c>
      <c r="K8" s="8"/>
      <c r="L8" s="8"/>
    </row>
    <row r="9" spans="1:12" s="4" customFormat="1" ht="40.5" customHeight="1">
      <c r="A9" s="31" t="s">
        <v>8</v>
      </c>
      <c r="B9" s="32">
        <f aca="true" t="shared" si="2" ref="B9:B18">D9-H9</f>
        <v>0</v>
      </c>
      <c r="C9" s="32">
        <f t="shared" si="1"/>
        <v>-11</v>
      </c>
      <c r="D9" s="30">
        <v>1681</v>
      </c>
      <c r="E9" s="30">
        <f aca="true" t="shared" si="3" ref="E9:E18">SUM(F9:G9)</f>
        <v>3582</v>
      </c>
      <c r="F9" s="30">
        <v>1796</v>
      </c>
      <c r="G9" s="30">
        <v>1786</v>
      </c>
      <c r="H9" s="30">
        <v>1681</v>
      </c>
      <c r="I9" s="36">
        <v>3593</v>
      </c>
      <c r="K9" s="8"/>
      <c r="L9" s="8"/>
    </row>
    <row r="10" spans="1:12" s="4" customFormat="1" ht="40.5" customHeight="1">
      <c r="A10" s="31" t="s">
        <v>9</v>
      </c>
      <c r="B10" s="32">
        <f t="shared" si="2"/>
        <v>-7</v>
      </c>
      <c r="C10" s="32">
        <f t="shared" si="1"/>
        <v>-18</v>
      </c>
      <c r="D10" s="30">
        <v>2184</v>
      </c>
      <c r="E10" s="30">
        <f t="shared" si="3"/>
        <v>4729</v>
      </c>
      <c r="F10" s="30">
        <v>2314</v>
      </c>
      <c r="G10" s="30">
        <v>2415</v>
      </c>
      <c r="H10" s="30">
        <v>2191</v>
      </c>
      <c r="I10" s="36">
        <v>4747</v>
      </c>
      <c r="K10" s="8"/>
      <c r="L10" s="8"/>
    </row>
    <row r="11" spans="1:12" s="4" customFormat="1" ht="40.5" customHeight="1">
      <c r="A11" s="31" t="s">
        <v>10</v>
      </c>
      <c r="B11" s="32">
        <f t="shared" si="2"/>
        <v>-4</v>
      </c>
      <c r="C11" s="32">
        <f t="shared" si="1"/>
        <v>-5</v>
      </c>
      <c r="D11" s="30">
        <v>1214</v>
      </c>
      <c r="E11" s="30">
        <f t="shared" si="3"/>
        <v>2573</v>
      </c>
      <c r="F11" s="30">
        <v>1268</v>
      </c>
      <c r="G11" s="30">
        <v>1305</v>
      </c>
      <c r="H11" s="30">
        <v>1218</v>
      </c>
      <c r="I11" s="36">
        <v>2578</v>
      </c>
      <c r="K11" s="8"/>
      <c r="L11" s="8"/>
    </row>
    <row r="12" spans="1:12" s="4" customFormat="1" ht="40.5" customHeight="1">
      <c r="A12" s="31" t="s">
        <v>11</v>
      </c>
      <c r="B12" s="32">
        <f t="shared" si="2"/>
        <v>8</v>
      </c>
      <c r="C12" s="32">
        <f t="shared" si="1"/>
        <v>6</v>
      </c>
      <c r="D12" s="30">
        <v>1033</v>
      </c>
      <c r="E12" s="30">
        <f t="shared" si="3"/>
        <v>2104</v>
      </c>
      <c r="F12" s="30">
        <v>1036</v>
      </c>
      <c r="G12" s="30">
        <v>1068</v>
      </c>
      <c r="H12" s="30">
        <v>1025</v>
      </c>
      <c r="I12" s="36">
        <v>2098</v>
      </c>
      <c r="K12" s="8"/>
      <c r="L12" s="8"/>
    </row>
    <row r="13" spans="1:12" s="4" customFormat="1" ht="40.5" customHeight="1">
      <c r="A13" s="31" t="s">
        <v>12</v>
      </c>
      <c r="B13" s="32">
        <f t="shared" si="2"/>
        <v>1</v>
      </c>
      <c r="C13" s="32">
        <f t="shared" si="1"/>
        <v>4</v>
      </c>
      <c r="D13" s="30">
        <v>1227</v>
      </c>
      <c r="E13" s="30">
        <f t="shared" si="3"/>
        <v>2437</v>
      </c>
      <c r="F13" s="30">
        <v>1184</v>
      </c>
      <c r="G13" s="30">
        <v>1253</v>
      </c>
      <c r="H13" s="30">
        <v>1226</v>
      </c>
      <c r="I13" s="36">
        <v>2433</v>
      </c>
      <c r="K13" s="8"/>
      <c r="L13" s="8"/>
    </row>
    <row r="14" spans="1:12" s="4" customFormat="1" ht="40.5" customHeight="1">
      <c r="A14" s="31" t="s">
        <v>13</v>
      </c>
      <c r="B14" s="32">
        <f t="shared" si="2"/>
        <v>2</v>
      </c>
      <c r="C14" s="32">
        <f t="shared" si="1"/>
        <v>9</v>
      </c>
      <c r="D14" s="30">
        <v>1547</v>
      </c>
      <c r="E14" s="30">
        <f t="shared" si="3"/>
        <v>3433</v>
      </c>
      <c r="F14" s="30">
        <v>1706</v>
      </c>
      <c r="G14" s="30">
        <v>1727</v>
      </c>
      <c r="H14" s="30">
        <v>1545</v>
      </c>
      <c r="I14" s="36">
        <v>3424</v>
      </c>
      <c r="K14" s="8"/>
      <c r="L14" s="8"/>
    </row>
    <row r="15" spans="1:12" s="4" customFormat="1" ht="40.5" customHeight="1">
      <c r="A15" s="31" t="s">
        <v>14</v>
      </c>
      <c r="B15" s="32">
        <f t="shared" si="2"/>
        <v>-1</v>
      </c>
      <c r="C15" s="32">
        <f t="shared" si="1"/>
        <v>-6</v>
      </c>
      <c r="D15" s="30">
        <v>521</v>
      </c>
      <c r="E15" s="30">
        <f t="shared" si="3"/>
        <v>1035</v>
      </c>
      <c r="F15" s="30">
        <v>506</v>
      </c>
      <c r="G15" s="30">
        <v>529</v>
      </c>
      <c r="H15" s="30">
        <v>522</v>
      </c>
      <c r="I15" s="36">
        <v>1041</v>
      </c>
      <c r="K15" s="8"/>
      <c r="L15" s="8"/>
    </row>
    <row r="16" spans="1:12" s="4" customFormat="1" ht="40.5" customHeight="1">
      <c r="A16" s="31" t="s">
        <v>15</v>
      </c>
      <c r="B16" s="32">
        <f t="shared" si="2"/>
        <v>4</v>
      </c>
      <c r="C16" s="32">
        <f t="shared" si="1"/>
        <v>0</v>
      </c>
      <c r="D16" s="30">
        <v>1514</v>
      </c>
      <c r="E16" s="30">
        <f t="shared" si="3"/>
        <v>3017</v>
      </c>
      <c r="F16" s="30">
        <v>1476</v>
      </c>
      <c r="G16" s="30">
        <v>1541</v>
      </c>
      <c r="H16" s="30">
        <v>1510</v>
      </c>
      <c r="I16" s="36">
        <v>3017</v>
      </c>
      <c r="K16" s="8"/>
      <c r="L16" s="8"/>
    </row>
    <row r="17" spans="1:12" s="4" customFormat="1" ht="40.5" customHeight="1">
      <c r="A17" s="31" t="s">
        <v>16</v>
      </c>
      <c r="B17" s="32">
        <f t="shared" si="2"/>
        <v>3</v>
      </c>
      <c r="C17" s="32">
        <f t="shared" si="1"/>
        <v>6</v>
      </c>
      <c r="D17" s="30">
        <v>1037</v>
      </c>
      <c r="E17" s="30">
        <f t="shared" si="3"/>
        <v>2082</v>
      </c>
      <c r="F17" s="30">
        <v>1029</v>
      </c>
      <c r="G17" s="30">
        <v>1053</v>
      </c>
      <c r="H17" s="30">
        <v>1034</v>
      </c>
      <c r="I17" s="36">
        <v>2076</v>
      </c>
      <c r="K17" s="8"/>
      <c r="L17" s="8"/>
    </row>
    <row r="18" spans="1:12" s="4" customFormat="1" ht="40.5" customHeight="1" thickBot="1">
      <c r="A18" s="33" t="s">
        <v>17</v>
      </c>
      <c r="B18" s="34">
        <f t="shared" si="2"/>
        <v>4</v>
      </c>
      <c r="C18" s="34">
        <f t="shared" si="1"/>
        <v>18</v>
      </c>
      <c r="D18" s="35">
        <v>1693</v>
      </c>
      <c r="E18" s="35">
        <f t="shared" si="3"/>
        <v>3534</v>
      </c>
      <c r="F18" s="35">
        <v>1732</v>
      </c>
      <c r="G18" s="35">
        <v>1802</v>
      </c>
      <c r="H18" s="35">
        <v>1689</v>
      </c>
      <c r="I18" s="37">
        <v>3516</v>
      </c>
      <c r="K18" s="8"/>
      <c r="L18" s="8"/>
    </row>
    <row r="19" spans="2:7" ht="14.25">
      <c r="B19" s="7"/>
      <c r="C19" s="7"/>
      <c r="D19" s="6"/>
      <c r="E19" s="9"/>
      <c r="F19" s="10"/>
      <c r="G19" s="11"/>
    </row>
    <row r="20" spans="4:7" ht="14.25">
      <c r="D20" s="11"/>
      <c r="E20" s="11"/>
      <c r="F20" s="11"/>
      <c r="G20" s="11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2014-04-01T02:03:52Z</cp:lastPrinted>
  <dcterms:created xsi:type="dcterms:W3CDTF">2008-09-01T01:55:29Z</dcterms:created>
  <dcterms:modified xsi:type="dcterms:W3CDTF">2014-04-01T02:04:43Z</dcterms:modified>
  <cp:category/>
  <cp:version/>
  <cp:contentType/>
  <cp:contentStatus/>
</cp:coreProperties>
</file>