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60" windowHeight="11640" activeTab="0"/>
  </bookViews>
  <sheets>
    <sheet name="인구현황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<sst xmlns="http://schemas.openxmlformats.org/spreadsheetml/2006/main" count="22" uniqueCount="18">
  <si>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</si>
  <si>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</si>
  <si>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</si>
  <si>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</si>
  <si>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</si>
  <si>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</si>
  <si>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</si>
  <si>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</si>
  <si>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</si>
  <si>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</si>
  <si>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</si>
  <si>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</si>
  <si>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</si>
  <si>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</si>
  <si>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</si>
  <si>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</si>
  <si>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</si>
  <si>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>심 천 면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</si>
</sst>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#,##0\ "/>
  </numFmts>
  <fonts count="5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sz val="12"/>
      <name val="돋움"/>
      <family val="3"/>
    </font>
    <font>
      <b/>
      <sz val="13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name val="맑은 고딕"/>
      <family val="3"/>
    </font>
    <font>
      <b/>
      <sz val="12"/>
      <color indexed="12"/>
      <name val="맑은 고딕"/>
      <family val="3"/>
    </font>
    <font>
      <b/>
      <sz val="12"/>
      <name val="맑은 고딕"/>
      <family val="3"/>
    </font>
    <font>
      <b/>
      <sz val="12"/>
      <color indexed="8"/>
      <name val="맑은 고딕"/>
      <family val="3"/>
    </font>
    <font>
      <b/>
      <sz val="20"/>
      <color indexed="12"/>
      <name val="돋움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name val="Cambria"/>
      <family val="3"/>
    </font>
    <font>
      <b/>
      <sz val="12"/>
      <color indexed="12"/>
      <name val="Cambria"/>
      <family val="3"/>
    </font>
    <font>
      <b/>
      <sz val="12"/>
      <name val="Cambria"/>
      <family val="3"/>
    </font>
    <font>
      <b/>
      <sz val="12"/>
      <color indexed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 wrapText="1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178" fontId="52" fillId="0" borderId="10" xfId="0" applyNumberFormat="1" applyFont="1" applyBorder="1" applyAlignment="1">
      <alignment vertical="center"/>
    </xf>
    <xf numFmtId="176" fontId="53" fillId="0" borderId="10" xfId="0" applyNumberFormat="1" applyFont="1" applyBorder="1" applyAlignment="1">
      <alignment horizontal="center" vertical="center" wrapText="1"/>
    </xf>
    <xf numFmtId="178" fontId="54" fillId="0" borderId="10" xfId="0" applyNumberFormat="1" applyFont="1" applyBorder="1" applyAlignment="1">
      <alignment vertical="center"/>
    </xf>
    <xf numFmtId="0" fontId="54" fillId="0" borderId="11" xfId="0" applyFont="1" applyBorder="1" applyAlignment="1">
      <alignment horizontal="center" vertical="center" wrapText="1"/>
    </xf>
    <xf numFmtId="178" fontId="54" fillId="0" borderId="12" xfId="0" applyNumberFormat="1" applyFont="1" applyBorder="1" applyAlignment="1">
      <alignment vertical="center"/>
    </xf>
    <xf numFmtId="0" fontId="55" fillId="0" borderId="11" xfId="0" applyFont="1" applyBorder="1" applyAlignment="1">
      <alignment horizontal="center" vertical="center" wrapText="1"/>
    </xf>
    <xf numFmtId="178" fontId="52" fillId="0" borderId="12" xfId="0" applyNumberFormat="1" applyFont="1" applyBorder="1" applyAlignment="1">
      <alignment vertical="center"/>
    </xf>
    <xf numFmtId="0" fontId="55" fillId="0" borderId="13" xfId="0" applyFont="1" applyBorder="1" applyAlignment="1">
      <alignment horizontal="center" vertical="center" wrapText="1"/>
    </xf>
    <xf numFmtId="176" fontId="53" fillId="0" borderId="14" xfId="0" applyNumberFormat="1" applyFont="1" applyBorder="1" applyAlignment="1">
      <alignment horizontal="center" vertical="center" wrapText="1"/>
    </xf>
    <xf numFmtId="178" fontId="52" fillId="0" borderId="14" xfId="0" applyNumberFormat="1" applyFont="1" applyBorder="1" applyAlignment="1">
      <alignment vertical="center"/>
    </xf>
    <xf numFmtId="178" fontId="52" fillId="0" borderId="15" xfId="0" applyNumberFormat="1" applyFont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31" fontId="9" fillId="33" borderId="17" xfId="0" applyNumberFormat="1" applyFont="1" applyFill="1" applyBorder="1" applyAlignment="1">
      <alignment horizontal="center" vertical="center" wrapText="1"/>
    </xf>
    <xf numFmtId="31" fontId="9" fillId="33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5953125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77933C"/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2015</a:t>
          </a:r>
          <a:r>
            <a:rPr lang="en-US" cap="none" sz="2000" b="1" i="0" u="none" baseline="0">
              <a:solidFill>
                <a:srgbClr val="0000FF"/>
              </a:solidFill>
            </a:rPr>
            <a:t>년 </a:t>
          </a:r>
          <a:r>
            <a:rPr lang="en-US" cap="none" sz="2000" b="1" i="0" u="none" baseline="0">
              <a:solidFill>
                <a:srgbClr val="0000FF"/>
              </a:solidFill>
            </a:rPr>
            <a:t>10</a:t>
          </a:r>
          <a:r>
            <a:rPr lang="en-US" cap="none" sz="2000" b="1" i="0" u="none" baseline="0">
              <a:solidFill>
                <a:srgbClr val="0000FF"/>
              </a:solidFill>
            </a:rPr>
            <a:t>월말 현재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1">
      <selection activeCell="L6" sqref="L6"/>
    </sheetView>
  </sheetViews>
  <sheetFormatPr defaultColWidth="8.88671875" defaultRowHeight="13.5"/>
  <cols>
    <col min="2" max="3" width="7.99609375" style="0" customWidth="1"/>
    <col min="4" max="9" width="8.77734375" style="0" customWidth="1"/>
  </cols>
  <sheetData>
    <row r="2" spans="1:9" s="1" customFormat="1" ht="49.5" customHeight="1">
      <c r="A2" s="26">
        <v>3</v>
      </c>
      <c r="B2" s="26"/>
      <c r="C2" s="26"/>
      <c r="D2" s="26"/>
      <c r="E2" s="26"/>
      <c r="F2" s="26"/>
      <c r="G2" s="26"/>
      <c r="H2" s="26"/>
      <c r="I2" s="26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 thickTop="1">
      <c r="A5" s="27" t="s">
        <v>0</v>
      </c>
      <c r="B5" s="29" t="s">
        <v>1</v>
      </c>
      <c r="C5" s="29"/>
      <c r="D5" s="30">
        <v>42308</v>
      </c>
      <c r="E5" s="30"/>
      <c r="F5" s="30"/>
      <c r="G5" s="30"/>
      <c r="H5" s="30">
        <v>42277</v>
      </c>
      <c r="I5" s="31"/>
    </row>
    <row r="6" spans="1:9" s="4" customFormat="1" ht="39.75" customHeight="1">
      <c r="A6" s="28"/>
      <c r="B6" s="24" t="s">
        <v>2</v>
      </c>
      <c r="C6" s="24" t="s">
        <v>3</v>
      </c>
      <c r="D6" s="24" t="s">
        <v>2</v>
      </c>
      <c r="E6" s="24" t="s">
        <v>3</v>
      </c>
      <c r="F6" s="24" t="s">
        <v>4</v>
      </c>
      <c r="G6" s="24" t="s">
        <v>5</v>
      </c>
      <c r="H6" s="24" t="s">
        <v>2</v>
      </c>
      <c r="I6" s="25" t="s">
        <v>3</v>
      </c>
    </row>
    <row r="7" spans="1:11" s="5" customFormat="1" ht="40.5" customHeight="1">
      <c r="A7" s="16" t="s">
        <v>6</v>
      </c>
      <c r="B7" s="14">
        <f>D7-H7</f>
        <v>67</v>
      </c>
      <c r="C7" s="14">
        <f>E7-I7</f>
        <v>-11</v>
      </c>
      <c r="D7" s="15">
        <f>SUM(D8:D18)</f>
        <v>23635</v>
      </c>
      <c r="E7" s="15">
        <f>SUM(E8:E18)</f>
        <v>50893</v>
      </c>
      <c r="F7" s="15">
        <f>SUM(F8:F18)</f>
        <v>25396</v>
      </c>
      <c r="G7" s="15">
        <f>SUM(G8:G18)</f>
        <v>25497</v>
      </c>
      <c r="H7" s="15">
        <f>SUM(H8:H18)</f>
        <v>23568</v>
      </c>
      <c r="I7" s="17">
        <f>SUM(I8:I18)</f>
        <v>50904</v>
      </c>
      <c r="K7" s="12"/>
    </row>
    <row r="8" spans="1:12" s="4" customFormat="1" ht="40.5" customHeight="1">
      <c r="A8" s="18" t="s">
        <v>7</v>
      </c>
      <c r="B8" s="14">
        <f>D8-H8</f>
        <v>39</v>
      </c>
      <c r="C8" s="14">
        <f>E8-I8</f>
        <v>37</v>
      </c>
      <c r="D8" s="13">
        <v>9524</v>
      </c>
      <c r="E8" s="13">
        <f>SUM(F8:G8)</f>
        <v>22408</v>
      </c>
      <c r="F8" s="13">
        <v>11345</v>
      </c>
      <c r="G8" s="13">
        <v>11063</v>
      </c>
      <c r="H8" s="13">
        <v>9485</v>
      </c>
      <c r="I8" s="19">
        <v>22371</v>
      </c>
      <c r="K8" s="8"/>
      <c r="L8" s="8"/>
    </row>
    <row r="9" spans="1:12" s="4" customFormat="1" ht="40.5" customHeight="1">
      <c r="A9" s="18" t="s">
        <v>8</v>
      </c>
      <c r="B9" s="14">
        <f aca="true" t="shared" si="0" ref="B9:B18">D9-H9</f>
        <v>4</v>
      </c>
      <c r="C9" s="14">
        <f aca="true" t="shared" si="1" ref="C9:C18">E9-I9</f>
        <v>-6</v>
      </c>
      <c r="D9" s="13">
        <v>1757</v>
      </c>
      <c r="E9" s="13">
        <f aca="true" t="shared" si="2" ref="E9:E18">SUM(F9:G9)</f>
        <v>3570</v>
      </c>
      <c r="F9" s="13">
        <v>1804</v>
      </c>
      <c r="G9" s="13">
        <v>1766</v>
      </c>
      <c r="H9" s="13">
        <v>1753</v>
      </c>
      <c r="I9" s="19">
        <v>3576</v>
      </c>
      <c r="K9" s="8"/>
      <c r="L9" s="8"/>
    </row>
    <row r="10" spans="1:12" s="4" customFormat="1" ht="40.5" customHeight="1">
      <c r="A10" s="18" t="s">
        <v>9</v>
      </c>
      <c r="B10" s="14">
        <f t="shared" si="0"/>
        <v>7</v>
      </c>
      <c r="C10" s="14">
        <f t="shared" si="1"/>
        <v>2</v>
      </c>
      <c r="D10" s="13">
        <v>2230</v>
      </c>
      <c r="E10" s="13">
        <f t="shared" si="2"/>
        <v>4713</v>
      </c>
      <c r="F10" s="13">
        <v>2307</v>
      </c>
      <c r="G10" s="13">
        <v>2406</v>
      </c>
      <c r="H10" s="13">
        <v>2223</v>
      </c>
      <c r="I10" s="19">
        <v>4711</v>
      </c>
      <c r="K10" s="8"/>
      <c r="L10" s="8"/>
    </row>
    <row r="11" spans="1:12" s="4" customFormat="1" ht="40.5" customHeight="1">
      <c r="A11" s="18" t="s">
        <v>10</v>
      </c>
      <c r="B11" s="14">
        <f t="shared" si="0"/>
        <v>5</v>
      </c>
      <c r="C11" s="14">
        <f t="shared" si="1"/>
        <v>-8</v>
      </c>
      <c r="D11" s="13">
        <v>1229</v>
      </c>
      <c r="E11" s="13">
        <f t="shared" si="2"/>
        <v>2530</v>
      </c>
      <c r="F11" s="13">
        <v>1246</v>
      </c>
      <c r="G11" s="13">
        <v>1284</v>
      </c>
      <c r="H11" s="13">
        <v>1224</v>
      </c>
      <c r="I11" s="19">
        <v>2538</v>
      </c>
      <c r="K11" s="8"/>
      <c r="L11" s="8"/>
    </row>
    <row r="12" spans="1:12" s="4" customFormat="1" ht="40.5" customHeight="1">
      <c r="A12" s="18" t="s">
        <v>11</v>
      </c>
      <c r="B12" s="14">
        <f t="shared" si="0"/>
        <v>-1</v>
      </c>
      <c r="C12" s="14">
        <f t="shared" si="1"/>
        <v>-15</v>
      </c>
      <c r="D12" s="13">
        <v>1042</v>
      </c>
      <c r="E12" s="13">
        <f t="shared" si="2"/>
        <v>2060</v>
      </c>
      <c r="F12" s="13">
        <v>1027</v>
      </c>
      <c r="G12" s="13">
        <v>1033</v>
      </c>
      <c r="H12" s="13">
        <v>1043</v>
      </c>
      <c r="I12" s="19">
        <v>2075</v>
      </c>
      <c r="K12" s="8"/>
      <c r="L12" s="8"/>
    </row>
    <row r="13" spans="1:12" s="4" customFormat="1" ht="40.5" customHeight="1">
      <c r="A13" s="18" t="s">
        <v>12</v>
      </c>
      <c r="B13" s="14">
        <f t="shared" si="0"/>
        <v>-3</v>
      </c>
      <c r="C13" s="14">
        <f t="shared" si="1"/>
        <v>-11</v>
      </c>
      <c r="D13" s="13">
        <v>1281</v>
      </c>
      <c r="E13" s="13">
        <f t="shared" si="2"/>
        <v>2482</v>
      </c>
      <c r="F13" s="13">
        <v>1190</v>
      </c>
      <c r="G13" s="13">
        <v>1292</v>
      </c>
      <c r="H13" s="13">
        <v>1284</v>
      </c>
      <c r="I13" s="19">
        <v>2493</v>
      </c>
      <c r="K13" s="8"/>
      <c r="L13" s="8"/>
    </row>
    <row r="14" spans="1:12" s="4" customFormat="1" ht="40.5" customHeight="1">
      <c r="A14" s="18" t="s">
        <v>13</v>
      </c>
      <c r="B14" s="14">
        <f t="shared" si="0"/>
        <v>17</v>
      </c>
      <c r="C14" s="14">
        <f t="shared" si="1"/>
        <v>11</v>
      </c>
      <c r="D14" s="13">
        <v>1670</v>
      </c>
      <c r="E14" s="13">
        <f t="shared" si="2"/>
        <v>3480</v>
      </c>
      <c r="F14" s="13">
        <v>1763</v>
      </c>
      <c r="G14" s="13">
        <v>1717</v>
      </c>
      <c r="H14" s="13">
        <v>1653</v>
      </c>
      <c r="I14" s="19">
        <v>3469</v>
      </c>
      <c r="K14" s="8"/>
      <c r="L14" s="8"/>
    </row>
    <row r="15" spans="1:12" s="4" customFormat="1" ht="40.5" customHeight="1">
      <c r="A15" s="18" t="s">
        <v>14</v>
      </c>
      <c r="B15" s="14">
        <f t="shared" si="0"/>
        <v>-1</v>
      </c>
      <c r="C15" s="14">
        <f t="shared" si="1"/>
        <v>-5</v>
      </c>
      <c r="D15" s="13">
        <v>524</v>
      </c>
      <c r="E15" s="13">
        <f t="shared" si="2"/>
        <v>1054</v>
      </c>
      <c r="F15" s="13">
        <v>515</v>
      </c>
      <c r="G15" s="13">
        <v>539</v>
      </c>
      <c r="H15" s="13">
        <v>525</v>
      </c>
      <c r="I15" s="19">
        <v>1059</v>
      </c>
      <c r="K15" s="8"/>
      <c r="L15" s="8"/>
    </row>
    <row r="16" spans="1:12" s="4" customFormat="1" ht="40.5" customHeight="1">
      <c r="A16" s="18" t="s">
        <v>15</v>
      </c>
      <c r="B16" s="14">
        <f t="shared" si="0"/>
        <v>2</v>
      </c>
      <c r="C16" s="14">
        <f t="shared" si="1"/>
        <v>-3</v>
      </c>
      <c r="D16" s="13">
        <v>1550</v>
      </c>
      <c r="E16" s="13">
        <f t="shared" si="2"/>
        <v>2987</v>
      </c>
      <c r="F16" s="13">
        <v>1464</v>
      </c>
      <c r="G16" s="13">
        <v>1523</v>
      </c>
      <c r="H16" s="13">
        <v>1548</v>
      </c>
      <c r="I16" s="19">
        <v>2990</v>
      </c>
      <c r="K16" s="8"/>
      <c r="L16" s="8"/>
    </row>
    <row r="17" spans="1:12" s="4" customFormat="1" ht="40.5" customHeight="1">
      <c r="A17" s="18" t="s">
        <v>16</v>
      </c>
      <c r="B17" s="14">
        <f t="shared" si="0"/>
        <v>-2</v>
      </c>
      <c r="C17" s="14">
        <f t="shared" si="1"/>
        <v>-11</v>
      </c>
      <c r="D17" s="13">
        <v>1055</v>
      </c>
      <c r="E17" s="13">
        <f t="shared" si="2"/>
        <v>2069</v>
      </c>
      <c r="F17" s="13">
        <v>1015</v>
      </c>
      <c r="G17" s="13">
        <v>1054</v>
      </c>
      <c r="H17" s="13">
        <v>1057</v>
      </c>
      <c r="I17" s="19">
        <v>2080</v>
      </c>
      <c r="K17" s="8"/>
      <c r="L17" s="8"/>
    </row>
    <row r="18" spans="1:12" s="4" customFormat="1" ht="40.5" customHeight="1" thickBot="1">
      <c r="A18" s="20" t="s">
        <v>17</v>
      </c>
      <c r="B18" s="21">
        <f t="shared" si="0"/>
        <v>0</v>
      </c>
      <c r="C18" s="21">
        <f t="shared" si="1"/>
        <v>-2</v>
      </c>
      <c r="D18" s="22">
        <v>1773</v>
      </c>
      <c r="E18" s="22">
        <f t="shared" si="2"/>
        <v>3540</v>
      </c>
      <c r="F18" s="22">
        <v>1720</v>
      </c>
      <c r="G18" s="22">
        <v>1820</v>
      </c>
      <c r="H18" s="22">
        <v>1773</v>
      </c>
      <c r="I18" s="23">
        <v>3542</v>
      </c>
      <c r="K18" s="8"/>
      <c r="L18" s="8"/>
    </row>
    <row r="19" spans="2:7" ht="15" thickTop="1">
      <c r="B19" s="7"/>
      <c r="C19" s="7"/>
      <c r="D19" s="6"/>
      <c r="E19" s="9"/>
      <c r="F19" s="10"/>
      <c r="G19" s="11"/>
    </row>
    <row r="20" spans="4:7" ht="14.25">
      <c r="D20" s="11"/>
      <c r="E20" s="11"/>
      <c r="F20" s="11"/>
      <c r="G20" s="11"/>
    </row>
  </sheetData>
  <sheetProtection/>
  <mergeCells count="5">
    <mergeCell ref="A2:I2"/>
    <mergeCell ref="A5:A6"/>
    <mergeCell ref="B5:C5"/>
    <mergeCell ref="D5:G5"/>
    <mergeCell ref="H5:I5"/>
  </mergeCells>
  <printOptions/>
  <pageMargins left="0.75" right="0.48" top="1" bottom="0.93" header="0.5" footer="0.5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2015-08-03T00:20:04Z</cp:lastPrinted>
  <dcterms:created xsi:type="dcterms:W3CDTF">2008-09-01T01:55:29Z</dcterms:created>
  <dcterms:modified xsi:type="dcterms:W3CDTF">2015-11-03T06:43:33Z</dcterms:modified>
  <cp:category/>
  <cp:version/>
  <cp:contentType/>
  <cp:contentStatus/>
</cp:coreProperties>
</file>