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<sst xmlns="http://schemas.openxmlformats.org/spreadsheetml/2006/main" count="23" uniqueCount="19">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</sst>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b/>
      <sz val="12"/>
      <name val="돋움체"/>
      <family val="3"/>
    </font>
    <font>
      <sz val="12"/>
      <name val="돋움"/>
      <family val="3"/>
    </font>
    <font>
      <sz val="12"/>
      <color indexed="8"/>
      <name val="굴림체"/>
      <family val="3"/>
    </font>
    <font>
      <b/>
      <sz val="12"/>
      <color indexed="12"/>
      <name val="굴림체"/>
      <family val="3"/>
    </font>
    <font>
      <sz val="10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 style="medium"/>
      <top style="medium"/>
      <bottom style="double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9" fillId="0" borderId="10" xfId="0" applyNumberFormat="1" applyFont="1" applyBorder="1" applyAlignment="1">
      <alignment vertical="center"/>
    </xf>
    <xf numFmtId="178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176" fontId="15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6" fontId="15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76" fontId="15" fillId="0" borderId="16" xfId="0" applyNumberFormat="1" applyFont="1" applyBorder="1" applyAlignment="1">
      <alignment horizontal="center" vertical="center" wrapText="1"/>
    </xf>
    <xf numFmtId="178" fontId="9" fillId="0" borderId="17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16" fillId="0" borderId="10" xfId="0" applyNumberFormat="1" applyFont="1" applyBorder="1" applyAlignment="1">
      <alignment vertical="center"/>
    </xf>
    <xf numFmtId="178" fontId="16" fillId="0" borderId="18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31" fontId="11" fillId="33" borderId="20" xfId="0" applyNumberFormat="1" applyFont="1" applyFill="1" applyBorder="1" applyAlignment="1">
      <alignment horizontal="center" vertical="center" wrapText="1"/>
    </xf>
    <xf numFmtId="31" fontId="11" fillId="33" borderId="22" xfId="0" applyNumberFormat="1" applyFont="1" applyFill="1" applyBorder="1" applyAlignment="1">
      <alignment horizontal="center" vertical="center" wrapText="1"/>
    </xf>
    <xf numFmtId="31" fontId="11" fillId="33" borderId="21" xfId="0" applyNumberFormat="1" applyFont="1" applyFill="1" applyBorder="1" applyAlignment="1">
      <alignment horizontal="center" vertical="center" wrapText="1"/>
    </xf>
    <xf numFmtId="31" fontId="11" fillId="33" borderId="23" xfId="0" applyNumberFormat="1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9" fillId="0" borderId="31" xfId="0" applyNumberFormat="1" applyFont="1" applyBorder="1" applyAlignment="1">
      <alignment vertical="center"/>
    </xf>
    <xf numFmtId="178" fontId="16" fillId="0" borderId="17" xfId="0" applyNumberFormat="1" applyFont="1" applyBorder="1" applyAlignment="1">
      <alignment vertical="center"/>
    </xf>
    <xf numFmtId="178" fontId="9" fillId="0" borderId="32" xfId="0" applyNumberFormat="1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2013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09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4">
      <selection activeCell="L8" sqref="L8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23" t="s">
        <v>17</v>
      </c>
      <c r="B2" s="23"/>
      <c r="C2" s="23"/>
      <c r="D2" s="23"/>
      <c r="E2" s="23"/>
      <c r="F2" s="23"/>
      <c r="G2" s="23"/>
      <c r="H2" s="23"/>
      <c r="I2" s="23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4" t="s">
        <v>0</v>
      </c>
      <c r="B5" s="25" t="s">
        <v>1</v>
      </c>
      <c r="C5" s="26"/>
      <c r="D5" s="27">
        <v>41547</v>
      </c>
      <c r="E5" s="28"/>
      <c r="F5" s="28"/>
      <c r="G5" s="29"/>
      <c r="H5" s="27">
        <v>41517</v>
      </c>
      <c r="I5" s="30"/>
    </row>
    <row r="6" spans="1:9" s="4" customFormat="1" ht="39.75" customHeight="1" thickBot="1">
      <c r="A6" s="31"/>
      <c r="B6" s="32" t="s">
        <v>2</v>
      </c>
      <c r="C6" s="32" t="s">
        <v>3</v>
      </c>
      <c r="D6" s="32" t="s">
        <v>2</v>
      </c>
      <c r="E6" s="32" t="s">
        <v>3</v>
      </c>
      <c r="F6" s="32" t="s">
        <v>4</v>
      </c>
      <c r="G6" s="32" t="s">
        <v>5</v>
      </c>
      <c r="H6" s="32" t="s">
        <v>2</v>
      </c>
      <c r="I6" s="33" t="s">
        <v>3</v>
      </c>
    </row>
    <row r="7" spans="1:11" s="5" customFormat="1" ht="40.5" customHeight="1" thickBot="1">
      <c r="A7" s="34" t="s">
        <v>6</v>
      </c>
      <c r="B7" s="35">
        <f>D7-H7</f>
        <v>-4</v>
      </c>
      <c r="C7" s="35">
        <f>E7-I7</f>
        <v>-33</v>
      </c>
      <c r="D7" s="36">
        <f aca="true" t="shared" si="0" ref="D7:I7">SUM(D8:D18)</f>
        <v>22501</v>
      </c>
      <c r="E7" s="36">
        <f t="shared" si="0"/>
        <v>50536</v>
      </c>
      <c r="F7" s="36">
        <f t="shared" si="0"/>
        <v>25107</v>
      </c>
      <c r="G7" s="36">
        <f t="shared" si="0"/>
        <v>25429</v>
      </c>
      <c r="H7" s="36">
        <f t="shared" si="0"/>
        <v>22505</v>
      </c>
      <c r="I7" s="37">
        <f t="shared" si="0"/>
        <v>50569</v>
      </c>
      <c r="K7" s="20"/>
    </row>
    <row r="8" spans="1:12" s="4" customFormat="1" ht="40.5" customHeight="1" thickTop="1">
      <c r="A8" s="13" t="s">
        <v>7</v>
      </c>
      <c r="B8" s="14">
        <f>D8-H8</f>
        <v>-6</v>
      </c>
      <c r="C8" s="14">
        <f aca="true" t="shared" si="1" ref="C8:C18">E8-I8</f>
        <v>-21</v>
      </c>
      <c r="D8" s="21">
        <v>8887</v>
      </c>
      <c r="E8" s="9">
        <f>F8+G8</f>
        <v>21832</v>
      </c>
      <c r="F8" s="21">
        <v>10977</v>
      </c>
      <c r="G8" s="21">
        <v>10855</v>
      </c>
      <c r="H8" s="21">
        <v>8893</v>
      </c>
      <c r="I8" s="38">
        <v>21853</v>
      </c>
      <c r="K8" s="8"/>
      <c r="L8" s="8"/>
    </row>
    <row r="9" spans="1:12" s="4" customFormat="1" ht="40.5" customHeight="1">
      <c r="A9" s="15" t="s">
        <v>8</v>
      </c>
      <c r="B9" s="16">
        <f aca="true" t="shared" si="2" ref="B9:B18">D9-H9</f>
        <v>-2</v>
      </c>
      <c r="C9" s="16">
        <f t="shared" si="1"/>
        <v>-6</v>
      </c>
      <c r="D9" s="21">
        <v>1666</v>
      </c>
      <c r="E9" s="9">
        <f>F9+G9</f>
        <v>3621</v>
      </c>
      <c r="F9" s="21">
        <v>1816</v>
      </c>
      <c r="G9" s="21">
        <v>1805</v>
      </c>
      <c r="H9" s="21">
        <v>1668</v>
      </c>
      <c r="I9" s="38">
        <v>3627</v>
      </c>
      <c r="K9" s="8"/>
      <c r="L9" s="8"/>
    </row>
    <row r="10" spans="1:12" s="4" customFormat="1" ht="40.5" customHeight="1">
      <c r="A10" s="15" t="s">
        <v>9</v>
      </c>
      <c r="B10" s="16">
        <f t="shared" si="2"/>
        <v>0</v>
      </c>
      <c r="C10" s="16">
        <f t="shared" si="1"/>
        <v>-8</v>
      </c>
      <c r="D10" s="21">
        <v>2197</v>
      </c>
      <c r="E10" s="9">
        <f aca="true" t="shared" si="3" ref="E10:E17">F10+G10</f>
        <v>4758</v>
      </c>
      <c r="F10" s="21">
        <v>2340</v>
      </c>
      <c r="G10" s="21">
        <v>2418</v>
      </c>
      <c r="H10" s="21">
        <v>2197</v>
      </c>
      <c r="I10" s="38">
        <v>4766</v>
      </c>
      <c r="K10" s="8"/>
      <c r="L10" s="8"/>
    </row>
    <row r="11" spans="1:12" s="4" customFormat="1" ht="40.5" customHeight="1">
      <c r="A11" s="15" t="s">
        <v>10</v>
      </c>
      <c r="B11" s="16">
        <f t="shared" si="2"/>
        <v>2</v>
      </c>
      <c r="C11" s="16">
        <f t="shared" si="1"/>
        <v>2</v>
      </c>
      <c r="D11" s="21">
        <v>1191</v>
      </c>
      <c r="E11" s="9">
        <f t="shared" si="3"/>
        <v>2536</v>
      </c>
      <c r="F11" s="21">
        <v>1239</v>
      </c>
      <c r="G11" s="21">
        <v>1297</v>
      </c>
      <c r="H11" s="21">
        <v>1189</v>
      </c>
      <c r="I11" s="38">
        <v>2534</v>
      </c>
      <c r="K11" s="8"/>
      <c r="L11" s="8"/>
    </row>
    <row r="12" spans="1:12" s="4" customFormat="1" ht="40.5" customHeight="1">
      <c r="A12" s="15" t="s">
        <v>11</v>
      </c>
      <c r="B12" s="16">
        <f t="shared" si="2"/>
        <v>-1</v>
      </c>
      <c r="C12" s="16">
        <f t="shared" si="1"/>
        <v>1</v>
      </c>
      <c r="D12" s="21">
        <v>1021</v>
      </c>
      <c r="E12" s="9">
        <f t="shared" si="3"/>
        <v>2108</v>
      </c>
      <c r="F12" s="21">
        <v>1031</v>
      </c>
      <c r="G12" s="21">
        <v>1077</v>
      </c>
      <c r="H12" s="21">
        <v>1022</v>
      </c>
      <c r="I12" s="38">
        <v>2107</v>
      </c>
      <c r="K12" s="8"/>
      <c r="L12" s="8"/>
    </row>
    <row r="13" spans="1:12" s="4" customFormat="1" ht="40.5" customHeight="1">
      <c r="A13" s="15" t="s">
        <v>12</v>
      </c>
      <c r="B13" s="16">
        <f t="shared" si="2"/>
        <v>2</v>
      </c>
      <c r="C13" s="16">
        <f t="shared" si="1"/>
        <v>-2</v>
      </c>
      <c r="D13" s="21">
        <v>1236</v>
      </c>
      <c r="E13" s="9">
        <f t="shared" si="3"/>
        <v>2462</v>
      </c>
      <c r="F13" s="21">
        <v>1186</v>
      </c>
      <c r="G13" s="21">
        <v>1276</v>
      </c>
      <c r="H13" s="21">
        <v>1234</v>
      </c>
      <c r="I13" s="38">
        <v>2464</v>
      </c>
      <c r="K13" s="8"/>
      <c r="L13" s="8"/>
    </row>
    <row r="14" spans="1:12" s="4" customFormat="1" ht="40.5" customHeight="1">
      <c r="A14" s="15" t="s">
        <v>13</v>
      </c>
      <c r="B14" s="16">
        <f t="shared" si="2"/>
        <v>0</v>
      </c>
      <c r="C14" s="16">
        <f t="shared" si="1"/>
        <v>1</v>
      </c>
      <c r="D14" s="21">
        <v>1543</v>
      </c>
      <c r="E14" s="9">
        <f t="shared" si="3"/>
        <v>3476</v>
      </c>
      <c r="F14" s="21">
        <v>1723</v>
      </c>
      <c r="G14" s="21">
        <v>1753</v>
      </c>
      <c r="H14" s="21">
        <v>1543</v>
      </c>
      <c r="I14" s="38">
        <v>3475</v>
      </c>
      <c r="K14" s="8"/>
      <c r="L14" s="8"/>
    </row>
    <row r="15" spans="1:12" s="4" customFormat="1" ht="40.5" customHeight="1">
      <c r="A15" s="15" t="s">
        <v>14</v>
      </c>
      <c r="B15" s="16">
        <f t="shared" si="2"/>
        <v>2</v>
      </c>
      <c r="C15" s="16">
        <f t="shared" si="1"/>
        <v>4</v>
      </c>
      <c r="D15" s="21">
        <v>518</v>
      </c>
      <c r="E15" s="9">
        <f t="shared" si="3"/>
        <v>1055</v>
      </c>
      <c r="F15" s="21">
        <v>521</v>
      </c>
      <c r="G15" s="21">
        <v>534</v>
      </c>
      <c r="H15" s="21">
        <v>516</v>
      </c>
      <c r="I15" s="38">
        <v>1051</v>
      </c>
      <c r="K15" s="8"/>
      <c r="L15" s="8"/>
    </row>
    <row r="16" spans="1:12" s="4" customFormat="1" ht="40.5" customHeight="1">
      <c r="A16" s="15" t="s">
        <v>15</v>
      </c>
      <c r="B16" s="16">
        <f t="shared" si="2"/>
        <v>-3</v>
      </c>
      <c r="C16" s="16">
        <f t="shared" si="1"/>
        <v>-3</v>
      </c>
      <c r="D16" s="21">
        <v>1511</v>
      </c>
      <c r="E16" s="9">
        <f t="shared" si="3"/>
        <v>3050</v>
      </c>
      <c r="F16" s="21">
        <v>1493</v>
      </c>
      <c r="G16" s="21">
        <v>1557</v>
      </c>
      <c r="H16" s="21">
        <v>1514</v>
      </c>
      <c r="I16" s="38">
        <v>3053</v>
      </c>
      <c r="K16" s="8"/>
      <c r="L16" s="8"/>
    </row>
    <row r="17" spans="1:12" s="4" customFormat="1" ht="40.5" customHeight="1">
      <c r="A17" s="15" t="s">
        <v>16</v>
      </c>
      <c r="B17" s="16">
        <f t="shared" si="2"/>
        <v>-3</v>
      </c>
      <c r="C17" s="16">
        <f t="shared" si="1"/>
        <v>-1</v>
      </c>
      <c r="D17" s="21">
        <v>1031</v>
      </c>
      <c r="E17" s="9">
        <f t="shared" si="3"/>
        <v>2072</v>
      </c>
      <c r="F17" s="21">
        <v>1029</v>
      </c>
      <c r="G17" s="21">
        <v>1043</v>
      </c>
      <c r="H17" s="21">
        <v>1034</v>
      </c>
      <c r="I17" s="38">
        <v>2073</v>
      </c>
      <c r="K17" s="8"/>
      <c r="L17" s="8"/>
    </row>
    <row r="18" spans="1:12" s="4" customFormat="1" ht="40.5" customHeight="1" thickBot="1">
      <c r="A18" s="17" t="s">
        <v>18</v>
      </c>
      <c r="B18" s="18">
        <f t="shared" si="2"/>
        <v>5</v>
      </c>
      <c r="C18" s="18">
        <f t="shared" si="1"/>
        <v>0</v>
      </c>
      <c r="D18" s="22">
        <v>1700</v>
      </c>
      <c r="E18" s="19">
        <f>F18+G18</f>
        <v>3566</v>
      </c>
      <c r="F18" s="39">
        <v>1752</v>
      </c>
      <c r="G18" s="39">
        <v>1814</v>
      </c>
      <c r="H18" s="39">
        <v>1695</v>
      </c>
      <c r="I18" s="40">
        <v>3566</v>
      </c>
      <c r="K18" s="8"/>
      <c r="L18" s="8"/>
    </row>
    <row r="19" spans="2:7" ht="14.25">
      <c r="B19" s="7"/>
      <c r="C19" s="7"/>
      <c r="D19" s="6"/>
      <c r="E19" s="10"/>
      <c r="F19" s="11"/>
      <c r="G19" s="12"/>
    </row>
    <row r="20" spans="4:7" ht="14.25">
      <c r="D20" s="12"/>
      <c r="E20" s="12"/>
      <c r="F20" s="12"/>
      <c r="G20" s="12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2013-10-01T01:56:47Z</cp:lastPrinted>
  <dcterms:created xsi:type="dcterms:W3CDTF">2008-09-01T01:55:29Z</dcterms:created>
  <dcterms:modified xsi:type="dcterms:W3CDTF">2013-10-01T01:56:54Z</dcterms:modified>
  <cp:category/>
  <cp:version/>
  <cp:contentType/>
  <cp:contentStatus/>
</cp:coreProperties>
</file>