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<sst xmlns="http://schemas.openxmlformats.org/spreadsheetml/2006/main" count="156" uniqueCount="138">
  <si>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</si>
  <si>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</si>
  <si>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</si>
  <si>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</si>
  <si>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</si>
  <si>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</si>
  <si>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</si>
  <si>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</si>
  <si>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</si>
  <si>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</si>
  <si>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</si>
  <si>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</si>
  <si>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</si>
  <si>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</si>
  <si>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</si>
  <si>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</si>
  <si>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</si>
  <si>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</si>
  <si>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</si>
  <si>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</si>
  <si>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</si>
  <si>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</si>
  <si>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</si>
  <si>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</si>
  <si>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</si>
  <si>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</si>
  <si>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</si>
  <si>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</si>
  <si>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</si>
  <si>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</si>
  <si>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</si>
  <si>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</si>
  <si>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</si>
  <si>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</si>
  <si>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</si>
  <si>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</si>
  <si>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</si>
  <si>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</si>
  <si>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</si>
  <si>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</si>
  <si>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</si>
  <si>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</si>
  <si>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</si>
  <si>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</si>
  <si>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</si>
  <si>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</si>
  <si>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</si>
  <si>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</si>
  <si>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</si>
  <si>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</si>
  <si>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</si>
  <si>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</si>
  <si>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</si>
  <si>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</si>
  <si>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</si>
  <si>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</si>
  <si>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</si>
  <si>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</si>
  <si>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</si>
  <si>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</si>
  <si>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</si>
  <si>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</si>
  <si>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</si>
  <si>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</si>
  <si>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</si>
  <si>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</si>
  <si>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</si>
  <si>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</si>
  <si>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</si>
  <si>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</si>
  <si>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</si>
  <si>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</si>
  <si>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</si>
  <si>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</si>
  <si>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</si>
  <si>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</si>
  <si>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</si>
  <si>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</si>
  <si>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</si>
  <si>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</si>
  <si>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</si>
  <si>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</si>
  <si>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</si>
  <si>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</si>
  <si>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</si>
  <si>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</si>
  <si>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</si>
  <si>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</si>
  <si>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</si>
  <si>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</si>
  <si>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</si>
  <si>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</si>
  <si>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</si>
  <si>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</si>
  <si>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</si>
  <si>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</si>
  <si>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</si>
  <si>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</si>
  <si>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</si>
  <si>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</si>
  <si>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</si>
  <si>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</si>
  <si>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</si>
  <si>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</si>
  <si>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</si>
  <si>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</si>
  <si>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</si>
  <si>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</si>
  <si>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</si>
  <si>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</si>
  <si>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</si>
  <si>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</si>
  <si>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</si>
  <si>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</si>
  <si>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</si>
  <si>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</si>
  <si>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</si>
  <si>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</si>
  <si>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</si>
  <si>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</si>
  <si>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</si>
  <si>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</si>
  <si>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</si>
  <si>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</si>
  <si>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</si>
  <si>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</si>
  <si>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</si>
  <si>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</si>
  <si>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</si>
  <si>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</si>
  <si>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</si>
  <si>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</si>
  <si>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</si>
  <si>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</si>
  <si>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</si>
  <si>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</si>
  <si>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</si>
  <si>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2020년 2월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</si>
</sst>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66" zoomScaleNormal="166" workbookViewId="0">
      <pane ySplit="4" topLeftCell="A5" activePane="bottomLeft" state="frozen"/>
      <selection pane="bottomLeft" activeCell="F63" sqref="F63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15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 x14ac:dyDescent="0.15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 x14ac:dyDescent="0.15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54500</v>
      </c>
      <c r="F5" s="15">
        <f>(G5+H5+J5+K5)/4</f>
        <v>55500</v>
      </c>
      <c r="G5" s="16">
        <v>55000</v>
      </c>
      <c r="H5" s="16">
        <v>55000</v>
      </c>
      <c r="I5" s="17">
        <f>H5-G5</f>
        <v>0</v>
      </c>
      <c r="J5" s="16">
        <v>56000</v>
      </c>
      <c r="K5" s="16">
        <v>56000</v>
      </c>
      <c r="L5" s="17">
        <f>K5-J5</f>
        <v>0</v>
      </c>
      <c r="M5" s="18">
        <f>(F5-E5)/E5*100</f>
        <v>1.834862385321101</v>
      </c>
    </row>
    <row r="6" spans="1:13" s="5" customFormat="1" ht="20.100000000000001" customHeight="1" x14ac:dyDescent="0.15">
      <c r="A6" s="9">
        <v>2</v>
      </c>
      <c r="B6" s="40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0"/>
      <c r="C7" s="10" t="s">
        <v>40</v>
      </c>
      <c r="D7" s="10" t="s">
        <v>43</v>
      </c>
      <c r="E7" s="15">
        <v>25850</v>
      </c>
      <c r="F7" s="15">
        <f t="shared" si="0"/>
        <v>25850</v>
      </c>
      <c r="G7" s="11">
        <v>26500</v>
      </c>
      <c r="H7" s="11">
        <v>26500</v>
      </c>
      <c r="I7" s="17">
        <f t="shared" si="1"/>
        <v>0</v>
      </c>
      <c r="J7" s="11">
        <v>25200</v>
      </c>
      <c r="K7" s="11">
        <v>25200</v>
      </c>
      <c r="L7" s="17">
        <f t="shared" si="2"/>
        <v>0</v>
      </c>
      <c r="M7" s="18">
        <f t="shared" si="3"/>
        <v>0</v>
      </c>
    </row>
    <row r="8" spans="1:13" s="5" customFormat="1" ht="20.100000000000001" customHeight="1" x14ac:dyDescent="0.15">
      <c r="A8" s="9">
        <v>4</v>
      </c>
      <c r="B8" s="40"/>
      <c r="C8" s="10" t="s">
        <v>17</v>
      </c>
      <c r="D8" s="10" t="s">
        <v>44</v>
      </c>
      <c r="E8" s="15">
        <v>10450</v>
      </c>
      <c r="F8" s="15">
        <f t="shared" si="0"/>
        <v>10200</v>
      </c>
      <c r="G8" s="11">
        <v>11000</v>
      </c>
      <c r="H8" s="11">
        <v>10000</v>
      </c>
      <c r="I8" s="17">
        <f t="shared" si="1"/>
        <v>-1000</v>
      </c>
      <c r="J8" s="11">
        <v>9900</v>
      </c>
      <c r="K8" s="11">
        <v>9900</v>
      </c>
      <c r="L8" s="17">
        <f t="shared" si="2"/>
        <v>0</v>
      </c>
      <c r="M8" s="18">
        <f t="shared" si="3"/>
        <v>-2.3923444976076556</v>
      </c>
    </row>
    <row r="9" spans="1:13" s="5" customFormat="1" ht="20.100000000000001" customHeight="1" x14ac:dyDescent="0.15">
      <c r="A9" s="9">
        <v>5</v>
      </c>
      <c r="B9" s="40"/>
      <c r="C9" s="10" t="s">
        <v>116</v>
      </c>
      <c r="D9" s="10" t="s">
        <v>45</v>
      </c>
      <c r="E9" s="15">
        <v>6750</v>
      </c>
      <c r="F9" s="15">
        <f t="shared" si="0"/>
        <v>6750</v>
      </c>
      <c r="G9" s="11">
        <v>7500</v>
      </c>
      <c r="H9" s="11">
        <v>7500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 x14ac:dyDescent="0.15">
      <c r="A10" s="9">
        <v>6</v>
      </c>
      <c r="B10" s="40"/>
      <c r="C10" s="10" t="s">
        <v>48</v>
      </c>
      <c r="D10" s="10" t="s">
        <v>46</v>
      </c>
      <c r="E10" s="15">
        <v>3500</v>
      </c>
      <c r="F10" s="15">
        <f t="shared" si="0"/>
        <v>3500</v>
      </c>
      <c r="G10" s="11">
        <v>3500</v>
      </c>
      <c r="H10" s="11">
        <v>3500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 x14ac:dyDescent="0.15">
      <c r="A11" s="9">
        <v>7</v>
      </c>
      <c r="B11" s="40"/>
      <c r="C11" s="10" t="s">
        <v>41</v>
      </c>
      <c r="D11" s="10" t="s">
        <v>45</v>
      </c>
      <c r="E11" s="15">
        <v>3875</v>
      </c>
      <c r="F11" s="15">
        <f t="shared" si="0"/>
        <v>4000</v>
      </c>
      <c r="G11" s="11">
        <v>4000</v>
      </c>
      <c r="H11" s="11">
        <v>4000</v>
      </c>
      <c r="I11" s="17">
        <f t="shared" si="1"/>
        <v>0</v>
      </c>
      <c r="J11" s="11">
        <v>4000</v>
      </c>
      <c r="K11" s="11">
        <v>4000</v>
      </c>
      <c r="L11" s="17">
        <f t="shared" si="2"/>
        <v>0</v>
      </c>
      <c r="M11" s="18">
        <f t="shared" si="3"/>
        <v>3.225806451612903</v>
      </c>
    </row>
    <row r="12" spans="1:13" s="5" customFormat="1" ht="20.100000000000001" customHeight="1" x14ac:dyDescent="0.15">
      <c r="A12" s="9">
        <v>8</v>
      </c>
      <c r="B12" s="40" t="s">
        <v>58</v>
      </c>
      <c r="C12" s="10" t="s">
        <v>18</v>
      </c>
      <c r="D12" s="10" t="s">
        <v>49</v>
      </c>
      <c r="E12" s="15">
        <v>3513</v>
      </c>
      <c r="F12" s="15">
        <f t="shared" si="0"/>
        <v>1800</v>
      </c>
      <c r="G12" s="11">
        <v>1700</v>
      </c>
      <c r="H12" s="11">
        <v>1700</v>
      </c>
      <c r="I12" s="17">
        <f t="shared" si="1"/>
        <v>0</v>
      </c>
      <c r="J12" s="11">
        <v>1900</v>
      </c>
      <c r="K12" s="11">
        <v>1900</v>
      </c>
      <c r="L12" s="17">
        <f t="shared" si="2"/>
        <v>0</v>
      </c>
      <c r="M12" s="18">
        <f t="shared" si="3"/>
        <v>-48.761742100768572</v>
      </c>
    </row>
    <row r="13" spans="1:13" s="5" customFormat="1" ht="20.100000000000001" customHeight="1" x14ac:dyDescent="0.15">
      <c r="A13" s="9">
        <v>9</v>
      </c>
      <c r="B13" s="40"/>
      <c r="C13" s="10" t="s">
        <v>24</v>
      </c>
      <c r="D13" s="10" t="s">
        <v>50</v>
      </c>
      <c r="E13" s="15">
        <v>5400</v>
      </c>
      <c r="F13" s="15">
        <f t="shared" si="0"/>
        <v>4500</v>
      </c>
      <c r="G13" s="11">
        <v>4500</v>
      </c>
      <c r="H13" s="11">
        <v>4500</v>
      </c>
      <c r="I13" s="17">
        <f t="shared" si="1"/>
        <v>0</v>
      </c>
      <c r="J13" s="11">
        <v>4500</v>
      </c>
      <c r="K13" s="11">
        <v>4500</v>
      </c>
      <c r="L13" s="17">
        <f t="shared" si="2"/>
        <v>0</v>
      </c>
      <c r="M13" s="18">
        <f t="shared" si="3"/>
        <v>-16.666666666666664</v>
      </c>
    </row>
    <row r="14" spans="1:13" s="5" customFormat="1" ht="20.100000000000001" customHeight="1" x14ac:dyDescent="0.15">
      <c r="A14" s="9">
        <v>10</v>
      </c>
      <c r="B14" s="40"/>
      <c r="C14" s="10" t="s">
        <v>25</v>
      </c>
      <c r="D14" s="10" t="s">
        <v>51</v>
      </c>
      <c r="E14" s="15">
        <v>2475</v>
      </c>
      <c r="F14" s="15">
        <f>(G14+H14+J14+K14)/4</f>
        <v>2750</v>
      </c>
      <c r="G14" s="11">
        <v>2000</v>
      </c>
      <c r="H14" s="11">
        <v>2000</v>
      </c>
      <c r="I14" s="17">
        <f t="shared" si="1"/>
        <v>0</v>
      </c>
      <c r="J14" s="11">
        <v>3500</v>
      </c>
      <c r="K14" s="11">
        <v>3500</v>
      </c>
      <c r="L14" s="17">
        <f t="shared" si="2"/>
        <v>0</v>
      </c>
      <c r="M14" s="18">
        <f t="shared" si="3"/>
        <v>11.111111111111111</v>
      </c>
    </row>
    <row r="15" spans="1:13" s="5" customFormat="1" ht="20.100000000000001" customHeight="1" x14ac:dyDescent="0.15">
      <c r="A15" s="9">
        <v>11</v>
      </c>
      <c r="B15" s="35" t="s">
        <v>57</v>
      </c>
      <c r="C15" s="10" t="s">
        <v>22</v>
      </c>
      <c r="D15" s="10" t="s">
        <v>115</v>
      </c>
      <c r="E15" s="15">
        <v>34625</v>
      </c>
      <c r="F15" s="15">
        <f t="shared" si="0"/>
        <v>34000</v>
      </c>
      <c r="G15" s="11">
        <v>40000</v>
      </c>
      <c r="H15" s="11">
        <v>40000</v>
      </c>
      <c r="I15" s="17">
        <f t="shared" si="1"/>
        <v>0</v>
      </c>
      <c r="J15" s="11">
        <v>28000</v>
      </c>
      <c r="K15" s="11">
        <v>28000</v>
      </c>
      <c r="L15" s="17">
        <f t="shared" si="2"/>
        <v>0</v>
      </c>
      <c r="M15" s="18">
        <f t="shared" si="3"/>
        <v>-1.8050541516245486</v>
      </c>
    </row>
    <row r="16" spans="1:13" s="5" customFormat="1" ht="20.100000000000001" customHeight="1" x14ac:dyDescent="0.15">
      <c r="A16" s="9">
        <v>12</v>
      </c>
      <c r="B16" s="36"/>
      <c r="C16" s="10" t="s">
        <v>52</v>
      </c>
      <c r="D16" s="10" t="s">
        <v>129</v>
      </c>
      <c r="E16" s="15">
        <v>35625</v>
      </c>
      <c r="F16" s="15">
        <f t="shared" si="0"/>
        <v>27375</v>
      </c>
      <c r="G16" s="11">
        <v>4500</v>
      </c>
      <c r="H16" s="11">
        <v>45000</v>
      </c>
      <c r="I16" s="17">
        <f t="shared" si="1"/>
        <v>40500</v>
      </c>
      <c r="J16" s="11">
        <v>30000</v>
      </c>
      <c r="K16" s="11">
        <v>30000</v>
      </c>
      <c r="L16" s="17">
        <f t="shared" si="2"/>
        <v>0</v>
      </c>
      <c r="M16" s="18">
        <f t="shared" si="3"/>
        <v>-23.157894736842106</v>
      </c>
    </row>
    <row r="17" spans="1:13" s="5" customFormat="1" ht="20.100000000000001" customHeight="1" x14ac:dyDescent="0.15">
      <c r="A17" s="9">
        <v>13</v>
      </c>
      <c r="B17" s="36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6"/>
      <c r="C19" s="10" t="s">
        <v>21</v>
      </c>
      <c r="D19" s="19" t="s">
        <v>80</v>
      </c>
      <c r="E19" s="15">
        <v>4313</v>
      </c>
      <c r="F19" s="15">
        <f t="shared" si="0"/>
        <v>4600</v>
      </c>
      <c r="G19" s="11">
        <v>5200</v>
      </c>
      <c r="H19" s="11">
        <v>5200</v>
      </c>
      <c r="I19" s="17">
        <f t="shared" si="1"/>
        <v>0</v>
      </c>
      <c r="J19" s="11">
        <v>4000</v>
      </c>
      <c r="K19" s="11">
        <v>4000</v>
      </c>
      <c r="L19" s="17">
        <f t="shared" si="2"/>
        <v>0</v>
      </c>
      <c r="M19" s="18">
        <f t="shared" si="3"/>
        <v>6.6543009506144211</v>
      </c>
    </row>
    <row r="20" spans="1:13" s="5" customFormat="1" ht="20.100000000000001" customHeight="1" x14ac:dyDescent="0.15">
      <c r="A20" s="9">
        <v>16</v>
      </c>
      <c r="B20" s="36"/>
      <c r="C20" s="10" t="s">
        <v>26</v>
      </c>
      <c r="D20" s="10" t="s">
        <v>81</v>
      </c>
      <c r="E20" s="15">
        <v>705</v>
      </c>
      <c r="F20" s="15">
        <f t="shared" si="0"/>
        <v>700</v>
      </c>
      <c r="G20" s="11">
        <v>700</v>
      </c>
      <c r="H20" s="11">
        <v>700</v>
      </c>
      <c r="I20" s="17">
        <f t="shared" si="1"/>
        <v>0</v>
      </c>
      <c r="J20" s="11">
        <v>700</v>
      </c>
      <c r="K20" s="11">
        <v>700</v>
      </c>
      <c r="L20" s="17">
        <f t="shared" si="2"/>
        <v>0</v>
      </c>
      <c r="M20" s="18">
        <f t="shared" si="3"/>
        <v>-0.70921985815602839</v>
      </c>
    </row>
    <row r="21" spans="1:13" s="5" customFormat="1" ht="20.100000000000001" customHeight="1" x14ac:dyDescent="0.15">
      <c r="A21" s="9">
        <v>17</v>
      </c>
      <c r="B21" s="36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6"/>
      <c r="C22" s="10" t="s">
        <v>23</v>
      </c>
      <c r="D22" s="10" t="s">
        <v>83</v>
      </c>
      <c r="E22" s="15">
        <v>7700</v>
      </c>
      <c r="F22" s="15">
        <f t="shared" si="0"/>
        <v>7700</v>
      </c>
      <c r="G22" s="12">
        <v>7500</v>
      </c>
      <c r="H22" s="12">
        <v>7500</v>
      </c>
      <c r="I22" s="17">
        <f t="shared" si="1"/>
        <v>0</v>
      </c>
      <c r="J22" s="12">
        <v>7900</v>
      </c>
      <c r="K22" s="12">
        <v>7900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 x14ac:dyDescent="0.15">
      <c r="A23" s="9">
        <v>19</v>
      </c>
      <c r="B23" s="36"/>
      <c r="C23" s="10" t="s">
        <v>54</v>
      </c>
      <c r="D23" s="10" t="s">
        <v>84</v>
      </c>
      <c r="E23" s="15">
        <v>3125</v>
      </c>
      <c r="F23" s="15">
        <f t="shared" si="0"/>
        <v>3125</v>
      </c>
      <c r="G23" s="11">
        <v>3000</v>
      </c>
      <c r="H23" s="11">
        <v>3000</v>
      </c>
      <c r="I23" s="17">
        <f t="shared" si="1"/>
        <v>0</v>
      </c>
      <c r="J23" s="11">
        <v>3500</v>
      </c>
      <c r="K23" s="11">
        <v>3000</v>
      </c>
      <c r="L23" s="17">
        <f t="shared" si="2"/>
        <v>-500</v>
      </c>
      <c r="M23" s="18">
        <f t="shared" si="3"/>
        <v>0</v>
      </c>
    </row>
    <row r="24" spans="1:13" s="5" customFormat="1" ht="20.100000000000001" customHeight="1" x14ac:dyDescent="0.15">
      <c r="A24" s="9">
        <v>20</v>
      </c>
      <c r="B24" s="36"/>
      <c r="C24" s="10" t="s">
        <v>29</v>
      </c>
      <c r="D24" s="10" t="s">
        <v>85</v>
      </c>
      <c r="E24" s="15">
        <v>18000</v>
      </c>
      <c r="F24" s="15">
        <f t="shared" si="0"/>
        <v>18000</v>
      </c>
      <c r="G24" s="11">
        <v>23000</v>
      </c>
      <c r="H24" s="11">
        <v>23000</v>
      </c>
      <c r="I24" s="17">
        <f t="shared" si="1"/>
        <v>0</v>
      </c>
      <c r="J24" s="11">
        <v>13000</v>
      </c>
      <c r="K24" s="11">
        <v>13000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 x14ac:dyDescent="0.15">
      <c r="A25" s="9">
        <v>21</v>
      </c>
      <c r="B25" s="36"/>
      <c r="C25" s="10" t="s">
        <v>55</v>
      </c>
      <c r="D25" s="19" t="s">
        <v>86</v>
      </c>
      <c r="E25" s="15">
        <v>7350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-2.0408163265306123</v>
      </c>
    </row>
    <row r="26" spans="1:13" s="5" customFormat="1" ht="20.100000000000001" customHeight="1" x14ac:dyDescent="0.15">
      <c r="A26" s="9">
        <v>22</v>
      </c>
      <c r="B26" s="37"/>
      <c r="C26" s="10" t="s">
        <v>56</v>
      </c>
      <c r="D26" s="19" t="s">
        <v>87</v>
      </c>
      <c r="E26" s="15">
        <v>10300</v>
      </c>
      <c r="F26" s="15">
        <f t="shared" si="0"/>
        <v>10300</v>
      </c>
      <c r="G26" s="11">
        <v>8800</v>
      </c>
      <c r="H26" s="11">
        <v>8800</v>
      </c>
      <c r="I26" s="17">
        <f t="shared" si="1"/>
        <v>0</v>
      </c>
      <c r="J26" s="11">
        <v>11800</v>
      </c>
      <c r="K26" s="11">
        <v>11800</v>
      </c>
      <c r="L26" s="17">
        <f t="shared" si="2"/>
        <v>0</v>
      </c>
      <c r="M26" s="18">
        <f t="shared" si="3"/>
        <v>0</v>
      </c>
    </row>
    <row r="27" spans="1:13" s="5" customFormat="1" ht="20.25" customHeight="1" x14ac:dyDescent="0.15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7500</v>
      </c>
      <c r="G27" s="11">
        <v>7000</v>
      </c>
      <c r="H27" s="11">
        <v>7000</v>
      </c>
      <c r="I27" s="17">
        <f t="shared" si="1"/>
        <v>0</v>
      </c>
      <c r="J27" s="11">
        <v>8000</v>
      </c>
      <c r="K27" s="11">
        <v>8000</v>
      </c>
      <c r="L27" s="17">
        <f t="shared" si="2"/>
        <v>0</v>
      </c>
      <c r="M27" s="18">
        <f t="shared" si="3"/>
        <v>7.1428571428571423</v>
      </c>
    </row>
    <row r="28" spans="1:13" s="5" customFormat="1" ht="20.100000000000001" customHeight="1" x14ac:dyDescent="0.15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39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39"/>
      <c r="C33" s="10" t="s">
        <v>63</v>
      </c>
      <c r="D33" s="10" t="s">
        <v>1</v>
      </c>
      <c r="E33" s="15">
        <v>5250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4.7619047619047619</v>
      </c>
    </row>
    <row r="34" spans="1:13" s="5" customFormat="1" ht="20.100000000000001" customHeight="1" x14ac:dyDescent="0.15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10000</v>
      </c>
      <c r="G34" s="11">
        <v>9000</v>
      </c>
      <c r="H34" s="11">
        <v>9000</v>
      </c>
      <c r="I34" s="17">
        <f t="shared" si="1"/>
        <v>0</v>
      </c>
      <c r="J34" s="11">
        <v>11000</v>
      </c>
      <c r="K34" s="11">
        <v>11000</v>
      </c>
      <c r="L34" s="17">
        <f t="shared" si="2"/>
        <v>0</v>
      </c>
      <c r="M34" s="18">
        <f t="shared" si="3"/>
        <v>5.2631578947368416</v>
      </c>
    </row>
    <row r="35" spans="1:13" s="5" customFormat="1" ht="20.100000000000001" customHeight="1" x14ac:dyDescent="0.15">
      <c r="A35" s="9">
        <v>31</v>
      </c>
      <c r="B35" s="39"/>
      <c r="C35" s="10" t="s">
        <v>118</v>
      </c>
      <c r="D35" s="10" t="s">
        <v>4</v>
      </c>
      <c r="E35" s="15">
        <v>22000</v>
      </c>
      <c r="F35" s="15">
        <f t="shared" si="0"/>
        <v>24000</v>
      </c>
      <c r="G35" s="11">
        <v>20000</v>
      </c>
      <c r="H35" s="11">
        <v>20000</v>
      </c>
      <c r="I35" s="17">
        <f t="shared" si="1"/>
        <v>0</v>
      </c>
      <c r="J35" s="11">
        <v>28000</v>
      </c>
      <c r="K35" s="11">
        <v>28000</v>
      </c>
      <c r="L35" s="17">
        <f t="shared" si="2"/>
        <v>0</v>
      </c>
      <c r="M35" s="18">
        <f t="shared" si="3"/>
        <v>9.0909090909090917</v>
      </c>
    </row>
    <row r="36" spans="1:13" s="5" customFormat="1" ht="20.100000000000001" customHeight="1" x14ac:dyDescent="0.15">
      <c r="A36" s="9">
        <v>32</v>
      </c>
      <c r="B36" s="39"/>
      <c r="C36" s="10" t="s">
        <v>119</v>
      </c>
      <c r="D36" s="10" t="s">
        <v>88</v>
      </c>
      <c r="E36" s="15">
        <v>6500</v>
      </c>
      <c r="F36" s="15">
        <f t="shared" si="0"/>
        <v>6750</v>
      </c>
      <c r="G36" s="11">
        <v>7000</v>
      </c>
      <c r="H36" s="11">
        <v>7000</v>
      </c>
      <c r="I36" s="17">
        <f t="shared" si="1"/>
        <v>0</v>
      </c>
      <c r="J36" s="11">
        <v>6500</v>
      </c>
      <c r="K36" s="11">
        <v>6500</v>
      </c>
      <c r="L36" s="17">
        <f t="shared" si="2"/>
        <v>0</v>
      </c>
      <c r="M36" s="18">
        <f t="shared" si="3"/>
        <v>3.8461538461538463</v>
      </c>
    </row>
    <row r="37" spans="1:13" s="5" customFormat="1" ht="20.100000000000001" customHeight="1" x14ac:dyDescent="0.15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10000</v>
      </c>
      <c r="G37" s="11">
        <v>9000</v>
      </c>
      <c r="H37" s="11">
        <v>9000</v>
      </c>
      <c r="I37" s="17">
        <f t="shared" si="1"/>
        <v>0</v>
      </c>
      <c r="J37" s="11">
        <v>11000</v>
      </c>
      <c r="K37" s="11">
        <v>11000</v>
      </c>
      <c r="L37" s="17">
        <f t="shared" si="2"/>
        <v>0</v>
      </c>
      <c r="M37" s="18">
        <f t="shared" si="3"/>
        <v>5.2631578947368416</v>
      </c>
    </row>
    <row r="38" spans="1:13" s="5" customFormat="1" ht="20.100000000000001" customHeight="1" x14ac:dyDescent="0.15">
      <c r="A38" s="9">
        <v>34</v>
      </c>
      <c r="B38" s="39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39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39"/>
      <c r="C40" s="10" t="s">
        <v>6</v>
      </c>
      <c r="D40" s="10" t="s">
        <v>90</v>
      </c>
      <c r="E40" s="15">
        <v>16500</v>
      </c>
      <c r="F40" s="15">
        <f t="shared" si="0"/>
        <v>20500</v>
      </c>
      <c r="G40" s="11">
        <v>19000</v>
      </c>
      <c r="H40" s="11">
        <v>19000</v>
      </c>
      <c r="I40" s="17">
        <f t="shared" si="1"/>
        <v>0</v>
      </c>
      <c r="J40" s="11">
        <v>22000</v>
      </c>
      <c r="K40" s="11">
        <v>22000</v>
      </c>
      <c r="L40" s="17">
        <f t="shared" si="2"/>
        <v>0</v>
      </c>
      <c r="M40" s="18">
        <f t="shared" si="3"/>
        <v>24.242424242424242</v>
      </c>
    </row>
    <row r="41" spans="1:13" s="5" customFormat="1" ht="20.100000000000001" customHeight="1" x14ac:dyDescent="0.15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5750</v>
      </c>
      <c r="G41" s="11">
        <v>5000</v>
      </c>
      <c r="H41" s="11">
        <v>6000</v>
      </c>
      <c r="I41" s="17">
        <f t="shared" si="1"/>
        <v>1000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15</v>
      </c>
    </row>
    <row r="42" spans="1:13" s="5" customFormat="1" ht="20.100000000000001" customHeight="1" x14ac:dyDescent="0.15">
      <c r="A42" s="9">
        <v>38</v>
      </c>
      <c r="B42" s="39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14500</v>
      </c>
      <c r="G43" s="11">
        <v>15000</v>
      </c>
      <c r="H43" s="11">
        <v>15000</v>
      </c>
      <c r="I43" s="17">
        <f t="shared" si="1"/>
        <v>0</v>
      </c>
      <c r="J43" s="11">
        <v>14000</v>
      </c>
      <c r="K43" s="11">
        <v>14000</v>
      </c>
      <c r="L43" s="17">
        <f t="shared" si="2"/>
        <v>0</v>
      </c>
      <c r="M43" s="18">
        <f t="shared" si="3"/>
        <v>3.5714285714285712</v>
      </c>
    </row>
    <row r="44" spans="1:13" s="5" customFormat="1" ht="20.100000000000001" customHeight="1" x14ac:dyDescent="0.15">
      <c r="A44" s="9">
        <v>40</v>
      </c>
      <c r="B44" s="39"/>
      <c r="C44" s="10" t="s">
        <v>10</v>
      </c>
      <c r="D44" s="10" t="s">
        <v>92</v>
      </c>
      <c r="E44" s="15">
        <v>3250</v>
      </c>
      <c r="F44" s="15">
        <f t="shared" si="0"/>
        <v>3850</v>
      </c>
      <c r="G44" s="11">
        <v>3500</v>
      </c>
      <c r="H44" s="11">
        <v>3900</v>
      </c>
      <c r="I44" s="17">
        <f t="shared" si="1"/>
        <v>400</v>
      </c>
      <c r="J44" s="11">
        <v>4000</v>
      </c>
      <c r="K44" s="11">
        <v>4000</v>
      </c>
      <c r="L44" s="17">
        <f t="shared" si="2"/>
        <v>0</v>
      </c>
      <c r="M44" s="18">
        <f t="shared" si="3"/>
        <v>18.461538461538463</v>
      </c>
    </row>
    <row r="45" spans="1:13" s="5" customFormat="1" ht="20.100000000000001" customHeight="1" x14ac:dyDescent="0.15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9.0909090909090917</v>
      </c>
    </row>
    <row r="48" spans="1:13" s="5" customFormat="1" ht="20.100000000000001" customHeight="1" x14ac:dyDescent="0.15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0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0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0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20000</v>
      </c>
      <c r="G54" s="11">
        <v>20000</v>
      </c>
      <c r="H54" s="11">
        <v>20000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14.285714285714285</v>
      </c>
    </row>
    <row r="55" spans="1:13" s="5" customFormat="1" ht="20.100000000000001" customHeight="1" x14ac:dyDescent="0.15">
      <c r="A55" s="9">
        <v>51</v>
      </c>
      <c r="B55" s="40"/>
      <c r="C55" s="10" t="s">
        <v>13</v>
      </c>
      <c r="D55" s="10" t="s">
        <v>15</v>
      </c>
      <c r="E55" s="15">
        <v>6950</v>
      </c>
      <c r="F55" s="15">
        <f t="shared" si="0"/>
        <v>9000</v>
      </c>
      <c r="G55" s="11">
        <v>8000</v>
      </c>
      <c r="H55" s="11">
        <v>8000</v>
      </c>
      <c r="I55" s="17">
        <f t="shared" si="1"/>
        <v>0</v>
      </c>
      <c r="J55" s="11">
        <v>10000</v>
      </c>
      <c r="K55" s="11">
        <v>10000</v>
      </c>
      <c r="L55" s="17">
        <f t="shared" si="2"/>
        <v>0</v>
      </c>
      <c r="M55" s="18">
        <f t="shared" si="3"/>
        <v>29.496402877697843</v>
      </c>
    </row>
    <row r="56" spans="1:13" s="5" customFormat="1" ht="20.100000000000001" customHeight="1" x14ac:dyDescent="0.15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0"/>
      <c r="C57" s="10" t="s">
        <v>74</v>
      </c>
      <c r="D57" s="10" t="s">
        <v>96</v>
      </c>
      <c r="E57" s="15">
        <v>9500</v>
      </c>
      <c r="F57" s="15">
        <f t="shared" si="0"/>
        <v>9500</v>
      </c>
      <c r="G57" s="11">
        <v>10000</v>
      </c>
      <c r="H57" s="11">
        <v>10000</v>
      </c>
      <c r="I57" s="17">
        <f t="shared" si="1"/>
        <v>0</v>
      </c>
      <c r="J57" s="11">
        <v>9000</v>
      </c>
      <c r="K57" s="11">
        <v>9000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2">
        <v>56</v>
      </c>
      <c r="B60" s="40"/>
      <c r="C60" s="42" t="s">
        <v>76</v>
      </c>
      <c r="D60" s="10" t="s">
        <v>98</v>
      </c>
      <c r="E60" s="15">
        <v>8500</v>
      </c>
      <c r="F60" s="15">
        <f t="shared" si="0"/>
        <v>8500</v>
      </c>
      <c r="G60" s="11">
        <v>7000</v>
      </c>
      <c r="H60" s="11">
        <v>7000</v>
      </c>
      <c r="I60" s="17">
        <f t="shared" si="1"/>
        <v>0</v>
      </c>
      <c r="J60" s="11">
        <v>10000</v>
      </c>
      <c r="K60" s="11">
        <v>10000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3"/>
      <c r="B61" s="40"/>
      <c r="C61" s="43"/>
      <c r="D61" s="10" t="s">
        <v>99</v>
      </c>
      <c r="E61" s="15">
        <v>9000</v>
      </c>
      <c r="F61" s="15">
        <f t="shared" si="0"/>
        <v>9000</v>
      </c>
      <c r="G61" s="11">
        <v>10000</v>
      </c>
      <c r="H61" s="11">
        <v>10000</v>
      </c>
      <c r="I61" s="17">
        <f t="shared" si="1"/>
        <v>0</v>
      </c>
      <c r="J61" s="11">
        <v>8000</v>
      </c>
      <c r="K61" s="11">
        <v>8000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4"/>
      <c r="B62" s="40"/>
      <c r="C62" s="44"/>
      <c r="D62" s="10" t="s">
        <v>100</v>
      </c>
      <c r="E62" s="15">
        <v>27500</v>
      </c>
      <c r="F62" s="15">
        <f t="shared" si="0"/>
        <v>30000</v>
      </c>
      <c r="G62" s="11">
        <v>30000</v>
      </c>
      <c r="H62" s="11">
        <v>30000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9.0909090909090917</v>
      </c>
    </row>
    <row r="63" spans="1:13" s="5" customFormat="1" ht="20.100000000000001" customHeight="1" x14ac:dyDescent="0.15">
      <c r="A63" s="9">
        <v>57</v>
      </c>
      <c r="B63" s="40"/>
      <c r="C63" s="10" t="s">
        <v>122</v>
      </c>
      <c r="D63" s="10" t="s">
        <v>123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3500</v>
      </c>
      <c r="H65" s="11">
        <v>3500</v>
      </c>
      <c r="I65" s="17">
        <f t="shared" si="1"/>
        <v>0</v>
      </c>
      <c r="J65" s="11">
        <v>3500</v>
      </c>
      <c r="K65" s="11">
        <v>3500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0"/>
      <c r="C67" s="10" t="s">
        <v>30</v>
      </c>
      <c r="D67" s="10" t="s">
        <v>103</v>
      </c>
      <c r="E67" s="15">
        <v>1525</v>
      </c>
      <c r="F67" s="15">
        <f t="shared" si="0"/>
        <v>1545</v>
      </c>
      <c r="G67" s="11">
        <v>1580</v>
      </c>
      <c r="H67" s="11">
        <v>1560</v>
      </c>
      <c r="I67" s="17">
        <f t="shared" si="1"/>
        <v>-20</v>
      </c>
      <c r="J67" s="11">
        <v>1520</v>
      </c>
      <c r="K67" s="11">
        <v>1520</v>
      </c>
      <c r="L67" s="17">
        <f t="shared" si="2"/>
        <v>0</v>
      </c>
      <c r="M67" s="18">
        <f t="shared" si="3"/>
        <v>1.3114754098360655</v>
      </c>
    </row>
    <row r="68" spans="1:13" s="5" customFormat="1" ht="20.100000000000001" customHeight="1" x14ac:dyDescent="0.15">
      <c r="A68" s="9">
        <v>62</v>
      </c>
      <c r="B68" s="40"/>
      <c r="C68" s="10" t="s">
        <v>31</v>
      </c>
      <c r="D68" s="10" t="s">
        <v>104</v>
      </c>
      <c r="E68" s="15">
        <v>34750</v>
      </c>
      <c r="F68" s="15">
        <f t="shared" si="0"/>
        <v>36500</v>
      </c>
      <c r="G68" s="11">
        <v>38000</v>
      </c>
      <c r="H68" s="11">
        <v>38000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5.0359712230215825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2019-05-07T23:50:59Z</cp:lastPrinted>
  <dcterms:created xsi:type="dcterms:W3CDTF">2004-09-18T01:03:07Z</dcterms:created>
  <dcterms:modified xsi:type="dcterms:W3CDTF">2020-03-09T07:55:09Z</dcterms:modified>
</cp:coreProperties>
</file>