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물가동향2월네째주_청주시_List">'5월'!$A$1:$N$26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<sst xmlns="http://schemas.openxmlformats.org/spreadsheetml/2006/main" count="156" uniqueCount="138">
  <si>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</si>
  <si>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</si>
  <si>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</si>
  <si>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</si>
  <si>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</si>
  <si>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</si>
  <si>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</si>
  <si>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</si>
  <si>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</si>
  <si>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</si>
  <si>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</si>
  <si>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</si>
  <si>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</si>
  <si>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</si>
  <si>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</si>
  <si>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</si>
  <si>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</si>
  <si>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</si>
  <si>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</si>
  <si>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</si>
  <si>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</si>
  <si>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</si>
  <si>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</si>
  <si>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</si>
  <si>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</si>
  <si>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</si>
  <si>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</si>
  <si>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</si>
  <si>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</si>
  <si>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</si>
  <si>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</si>
  <si>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</si>
  <si>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</si>
  <si>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</si>
  <si>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</si>
  <si>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</si>
  <si>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</si>
  <si>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</si>
  <si>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</si>
  <si>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</si>
  <si>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</si>
  <si>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</si>
  <si>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</si>
  <si>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</si>
  <si>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</si>
  <si>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</si>
  <si>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</si>
  <si>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</si>
  <si>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</si>
  <si>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</si>
  <si>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</si>
  <si>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</si>
  <si>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</si>
  <si>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</si>
  <si>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</si>
  <si>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</si>
  <si>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</si>
  <si>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</si>
  <si>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</si>
  <si>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</si>
  <si>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</si>
  <si>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</si>
  <si>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</si>
  <si>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</si>
  <si>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</si>
  <si>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</si>
  <si>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</si>
  <si>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</si>
  <si>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</si>
  <si>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</si>
  <si>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</si>
  <si>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</si>
  <si>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</si>
  <si>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</si>
  <si>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</si>
  <si>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</si>
  <si>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</si>
  <si>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</si>
  <si>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</si>
  <si>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</si>
  <si>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</si>
  <si>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</si>
  <si>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</si>
  <si>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</si>
  <si>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</si>
  <si>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</si>
  <si>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</si>
  <si>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</si>
  <si>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</si>
  <si>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</si>
  <si>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</si>
  <si>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</si>
  <si>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</si>
  <si>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</si>
  <si>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</si>
  <si>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</si>
  <si>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</si>
  <si>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</si>
  <si>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</si>
  <si>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</si>
  <si>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</si>
  <si>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</si>
  <si>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</si>
  <si>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</si>
  <si>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</si>
  <si>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</si>
  <si>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</si>
  <si>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</si>
  <si>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</si>
  <si>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</si>
  <si>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</si>
  <si>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</si>
  <si>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</si>
  <si>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</si>
  <si>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</si>
  <si>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</si>
  <si>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</si>
  <si>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</si>
  <si>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</si>
  <si>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</si>
  <si>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</si>
  <si>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</si>
  <si>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</si>
  <si>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</si>
  <si>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</si>
  <si>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</si>
  <si>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</si>
  <si>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</si>
  <si>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</si>
  <si>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</si>
  <si>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</si>
  <si>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</si>
  <si>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</si>
  <si>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</si>
  <si>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</si>
  <si>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</si>
  <si>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</si>
  <si>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2014년 9월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</si>
</sst>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59" activePane="bottomLeft" state="frozen"/>
      <selection pane="topLeft" activeCell="A1" sqref="A1"/>
      <selection pane="bottomLeft" activeCell="K69" sqref="K69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46750</v>
      </c>
      <c r="F5" s="15">
        <f>(G5+H5+J5+K5)/4</f>
        <v>46750</v>
      </c>
      <c r="G5" s="16">
        <v>45000</v>
      </c>
      <c r="H5" s="16">
        <v>45000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19675</v>
      </c>
      <c r="F7" s="15">
        <f t="shared" si="0"/>
        <v>19900</v>
      </c>
      <c r="G7" s="11">
        <v>20000</v>
      </c>
      <c r="H7" s="11">
        <v>20000</v>
      </c>
      <c r="I7" s="17">
        <f t="shared" si="1"/>
        <v>0</v>
      </c>
      <c r="J7" s="11">
        <v>19800</v>
      </c>
      <c r="K7" s="11">
        <v>19800</v>
      </c>
      <c r="L7" s="17">
        <f t="shared" si="2"/>
        <v>0</v>
      </c>
      <c r="M7" s="18">
        <f t="shared" si="3"/>
        <v>1.1435832274459974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12500</v>
      </c>
      <c r="F8" s="15">
        <f t="shared" si="0"/>
        <v>12500</v>
      </c>
      <c r="G8" s="11">
        <v>13000</v>
      </c>
      <c r="H8" s="11">
        <v>13000</v>
      </c>
      <c r="I8" s="17">
        <f t="shared" si="1"/>
        <v>0</v>
      </c>
      <c r="J8" s="11">
        <v>12000</v>
      </c>
      <c r="K8" s="11">
        <v>12000</v>
      </c>
      <c r="L8" s="17">
        <f t="shared" si="2"/>
        <v>0</v>
      </c>
      <c r="M8" s="18">
        <f t="shared" si="3"/>
        <v>0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2875</v>
      </c>
      <c r="F10" s="15">
        <f t="shared" si="0"/>
        <v>2875</v>
      </c>
      <c r="G10" s="11">
        <v>2500</v>
      </c>
      <c r="H10" s="11">
        <v>3000</v>
      </c>
      <c r="I10" s="17">
        <f t="shared" si="1"/>
        <v>500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2625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-4.761904761904762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1875</v>
      </c>
      <c r="F12" s="15">
        <f t="shared" si="0"/>
        <v>1750</v>
      </c>
      <c r="G12" s="11">
        <v>2000</v>
      </c>
      <c r="H12" s="11">
        <v>2000</v>
      </c>
      <c r="I12" s="17">
        <f t="shared" si="1"/>
        <v>0</v>
      </c>
      <c r="J12" s="11">
        <v>1800</v>
      </c>
      <c r="K12" s="11">
        <v>1200</v>
      </c>
      <c r="L12" s="17">
        <f t="shared" si="2"/>
        <v>-600</v>
      </c>
      <c r="M12" s="18">
        <f t="shared" si="3"/>
        <v>-6.666666666666667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4288</v>
      </c>
      <c r="F13" s="15">
        <f t="shared" si="0"/>
        <v>4100</v>
      </c>
      <c r="G13" s="11">
        <v>5000</v>
      </c>
      <c r="H13" s="11">
        <v>5000</v>
      </c>
      <c r="I13" s="17">
        <f t="shared" si="1"/>
        <v>0</v>
      </c>
      <c r="J13" s="11">
        <v>3800</v>
      </c>
      <c r="K13" s="11">
        <v>2600</v>
      </c>
      <c r="L13" s="17">
        <f t="shared" si="2"/>
        <v>-1200</v>
      </c>
      <c r="M13" s="18">
        <f t="shared" si="3"/>
        <v>-4.384328358208956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3200</v>
      </c>
      <c r="F14" s="15">
        <f t="shared" si="0"/>
        <v>1950</v>
      </c>
      <c r="G14" s="11">
        <v>2300</v>
      </c>
      <c r="H14" s="11">
        <v>2300</v>
      </c>
      <c r="I14" s="17">
        <f t="shared" si="1"/>
        <v>0</v>
      </c>
      <c r="J14" s="11">
        <v>1600</v>
      </c>
      <c r="K14" s="11">
        <v>1600</v>
      </c>
      <c r="L14" s="17">
        <f t="shared" si="2"/>
        <v>0</v>
      </c>
      <c r="M14" s="18">
        <f t="shared" si="3"/>
        <v>-39.0625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51250</v>
      </c>
      <c r="F15" s="15">
        <f t="shared" si="0"/>
        <v>47250</v>
      </c>
      <c r="G15" s="11">
        <v>40000</v>
      </c>
      <c r="H15" s="11">
        <v>41000</v>
      </c>
      <c r="I15" s="17">
        <f t="shared" si="1"/>
        <v>1000</v>
      </c>
      <c r="J15" s="11">
        <v>45000</v>
      </c>
      <c r="K15" s="11">
        <v>63000</v>
      </c>
      <c r="L15" s="17">
        <f t="shared" si="2"/>
        <v>18000</v>
      </c>
      <c r="M15" s="18">
        <f t="shared" si="3"/>
        <v>-7.804878048780488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47500</v>
      </c>
      <c r="F16" s="15">
        <f t="shared" si="0"/>
        <v>33250</v>
      </c>
      <c r="G16" s="11">
        <v>35000</v>
      </c>
      <c r="H16" s="11">
        <v>35000</v>
      </c>
      <c r="I16" s="17">
        <f t="shared" si="1"/>
        <v>0</v>
      </c>
      <c r="J16" s="11">
        <v>34000</v>
      </c>
      <c r="K16" s="11">
        <v>29000</v>
      </c>
      <c r="L16" s="17">
        <f t="shared" si="2"/>
        <v>-5000</v>
      </c>
      <c r="M16" s="18">
        <f t="shared" si="3"/>
        <v>-30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1550</v>
      </c>
      <c r="F17" s="15">
        <f t="shared" si="0"/>
        <v>1550</v>
      </c>
      <c r="G17" s="11">
        <v>1600</v>
      </c>
      <c r="H17" s="11">
        <v>1600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4850</v>
      </c>
      <c r="F19" s="15">
        <f t="shared" si="0"/>
        <v>4850</v>
      </c>
      <c r="G19" s="11">
        <v>4900</v>
      </c>
      <c r="H19" s="11">
        <v>4900</v>
      </c>
      <c r="I19" s="17">
        <f t="shared" si="1"/>
        <v>0</v>
      </c>
      <c r="J19" s="11">
        <v>4800</v>
      </c>
      <c r="K19" s="11">
        <v>4800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10125</v>
      </c>
      <c r="F22" s="15">
        <f t="shared" si="0"/>
        <v>10200</v>
      </c>
      <c r="G22" s="12">
        <v>7500</v>
      </c>
      <c r="H22" s="12">
        <v>7500</v>
      </c>
      <c r="I22" s="17">
        <f t="shared" si="1"/>
        <v>0</v>
      </c>
      <c r="J22" s="12">
        <v>12900</v>
      </c>
      <c r="K22" s="12">
        <v>12900</v>
      </c>
      <c r="L22" s="17">
        <f t="shared" si="2"/>
        <v>0</v>
      </c>
      <c r="M22" s="18">
        <f t="shared" si="3"/>
        <v>0.7407407407407408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3650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15750</v>
      </c>
      <c r="F24" s="15">
        <f t="shared" si="0"/>
        <v>15750</v>
      </c>
      <c r="G24" s="11">
        <v>17000</v>
      </c>
      <c r="H24" s="11">
        <v>17000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8850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8900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5000</v>
      </c>
      <c r="H28" s="11">
        <v>5000</v>
      </c>
      <c r="I28" s="17">
        <f t="shared" si="1"/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6000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11000</v>
      </c>
      <c r="F31" s="15">
        <f t="shared" si="0"/>
        <v>11000</v>
      </c>
      <c r="G31" s="11">
        <v>10000</v>
      </c>
      <c r="H31" s="11">
        <v>10000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12.5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8000</v>
      </c>
      <c r="H37" s="11">
        <v>8000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6000</v>
      </c>
      <c r="F41" s="15">
        <f t="shared" si="0"/>
        <v>6000</v>
      </c>
      <c r="G41" s="11">
        <v>7000</v>
      </c>
      <c r="H41" s="11">
        <v>7000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4500</v>
      </c>
      <c r="F46" s="15">
        <f t="shared" si="0"/>
        <v>4500</v>
      </c>
      <c r="G46" s="11">
        <v>4500</v>
      </c>
      <c r="H46" s="11">
        <v>4500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3000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16.666666666666664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300</v>
      </c>
      <c r="F58" s="15">
        <f t="shared" si="0"/>
        <v>300</v>
      </c>
      <c r="G58" s="11">
        <v>300</v>
      </c>
      <c r="H58" s="11">
        <v>300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10000</v>
      </c>
      <c r="H59" s="11">
        <v>10000</v>
      </c>
      <c r="I59" s="17">
        <f t="shared" si="1"/>
        <v>0</v>
      </c>
      <c r="J59" s="11">
        <v>11000</v>
      </c>
      <c r="K59" s="11">
        <v>11000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2000</v>
      </c>
      <c r="H65" s="11">
        <v>2000</v>
      </c>
      <c r="I65" s="17">
        <f t="shared" si="1"/>
        <v>0</v>
      </c>
      <c r="J65" s="11">
        <v>5000</v>
      </c>
      <c r="K65" s="11">
        <v>5000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85000</v>
      </c>
      <c r="F66" s="15">
        <f t="shared" si="0"/>
        <v>85000</v>
      </c>
      <c r="G66" s="11">
        <v>70000</v>
      </c>
      <c r="H66" s="11">
        <v>70000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1812</v>
      </c>
      <c r="F67" s="15">
        <f t="shared" si="0"/>
        <v>1792.5</v>
      </c>
      <c r="G67" s="11">
        <v>1835</v>
      </c>
      <c r="H67" s="11">
        <v>1805</v>
      </c>
      <c r="I67" s="17">
        <f t="shared" si="1"/>
        <v>-30</v>
      </c>
      <c r="J67" s="11">
        <v>1780</v>
      </c>
      <c r="K67" s="11">
        <v>1750</v>
      </c>
      <c r="L67" s="17">
        <f t="shared" si="2"/>
        <v>-30</v>
      </c>
      <c r="M67" s="18">
        <f t="shared" si="3"/>
        <v>-1.076158940397351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42000</v>
      </c>
      <c r="F68" s="15">
        <f t="shared" si="0"/>
        <v>41750</v>
      </c>
      <c r="G68" s="11">
        <v>42000</v>
      </c>
      <c r="H68" s="11">
        <v>41000</v>
      </c>
      <c r="I68" s="17">
        <f t="shared" si="1"/>
        <v>-1000</v>
      </c>
      <c r="J68" s="11">
        <v>42000</v>
      </c>
      <c r="K68" s="11">
        <v>42000</v>
      </c>
      <c r="L68" s="17">
        <f t="shared" si="2"/>
        <v>0</v>
      </c>
      <c r="M68" s="18">
        <f t="shared" si="3"/>
        <v>-0.5952380952380952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2014-09-03T07:16:02Z</cp:lastPrinted>
  <dcterms:created xsi:type="dcterms:W3CDTF">2004-09-18T01:03:07Z</dcterms:created>
  <dcterms:modified xsi:type="dcterms:W3CDTF">2014-10-21T04:58:32Z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