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/>
  <c r="F38"/>
  <c r="M38"/>
  <c r="F39"/>
  <c r="M39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<sst xmlns="http://schemas.openxmlformats.org/spreadsheetml/2006/main" count="156" uniqueCount="138">
  <si>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</si>
  <si>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</si>
  <si>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</si>
  <si>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</si>
  <si>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</si>
  <si>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</si>
  <si>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</si>
  <si>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</si>
  <si>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</si>
  <si>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</si>
  <si>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</si>
  <si>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</si>
  <si>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</si>
  <si>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</si>
  <si>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</si>
  <si>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</si>
  <si>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</si>
  <si>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</si>
  <si>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</si>
  <si>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</si>
  <si>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</si>
  <si>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</si>
  <si>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</si>
  <si>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</si>
  <si>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</si>
  <si>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</si>
  <si>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</si>
  <si>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</si>
  <si>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</si>
  <si>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</si>
  <si>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</si>
  <si>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</si>
  <si>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</si>
  <si>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</si>
  <si>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</si>
  <si>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</si>
  <si>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</si>
  <si>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</si>
  <si>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</si>
  <si>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</si>
  <si>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</si>
  <si>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</si>
  <si>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</si>
  <si>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</si>
  <si>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</si>
  <si>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</si>
  <si>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</si>
  <si>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</si>
  <si>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</si>
  <si>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</si>
  <si>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</si>
  <si>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</si>
  <si>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</si>
  <si>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</si>
  <si>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</si>
  <si>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</si>
  <si>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</si>
  <si>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</si>
  <si>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</si>
  <si>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</si>
  <si>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</si>
  <si>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</si>
  <si>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</si>
  <si>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</si>
  <si>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</si>
  <si>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</si>
  <si>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</si>
  <si>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</si>
  <si>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</si>
  <si>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</si>
  <si>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</si>
  <si>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</si>
  <si>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</si>
  <si>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</si>
  <si>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</si>
  <si>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</si>
  <si>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</si>
  <si>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</si>
  <si>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</si>
  <si>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</si>
  <si>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</si>
  <si>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</si>
  <si>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</si>
  <si>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</si>
  <si>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</si>
  <si>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</si>
  <si>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</si>
  <si>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</si>
  <si>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</si>
  <si>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</si>
  <si>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</si>
  <si>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</si>
  <si>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</si>
  <si>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</si>
  <si>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</si>
  <si>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</si>
  <si>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</si>
  <si>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</si>
  <si>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</si>
  <si>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</si>
  <si>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</si>
  <si>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</si>
  <si>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</si>
  <si>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</si>
  <si>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</si>
  <si>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</si>
  <si>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</si>
  <si>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</si>
  <si>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</si>
  <si>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</si>
  <si>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</si>
  <si>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</si>
  <si>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</si>
  <si>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</si>
  <si>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</si>
  <si>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</si>
  <si>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</si>
  <si>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</si>
  <si>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</si>
  <si>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</si>
  <si>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</si>
  <si>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</si>
  <si>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</si>
  <si>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</si>
  <si>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</si>
  <si>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</si>
  <si>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</si>
  <si>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</si>
  <si>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</si>
  <si>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</si>
  <si>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</si>
  <si>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</si>
  <si>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</si>
  <si>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</si>
  <si>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</si>
  <si>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</si>
  <si>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</si>
  <si>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4월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</si>
</sst>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B1" zoomScale="175" zoomScaleNormal="175" workbookViewId="0">
      <pane ySplit="4" topLeftCell="A5" activePane="bottomLeft" state="frozen"/>
      <selection pane="bottomLeft" activeCell="F64" sqref="F64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19.2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36250</v>
      </c>
      <c r="F5" s="15">
        <f>(G5+H5+J5+K5)/4</f>
        <v>35750</v>
      </c>
      <c r="G5" s="16">
        <v>33000</v>
      </c>
      <c r="H5" s="16">
        <v>35000</v>
      </c>
      <c r="I5" s="17">
        <f>H5-G5</f>
        <v>2000</v>
      </c>
      <c r="J5" s="16">
        <v>37500</v>
      </c>
      <c r="K5" s="16">
        <v>37500</v>
      </c>
      <c r="L5" s="17">
        <f>K5-J5</f>
        <v>0</v>
      </c>
      <c r="M5" s="18">
        <f>(F5-E5)/E5*100</f>
        <v>-1.3793103448275863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3350</v>
      </c>
      <c r="F6" s="15">
        <f t="shared" ref="F6:F68" si="0">(G6+H6+J6+K6)/4</f>
        <v>3475</v>
      </c>
      <c r="G6" s="11">
        <v>3500</v>
      </c>
      <c r="H6" s="11">
        <v>3800</v>
      </c>
      <c r="I6" s="17">
        <f t="shared" ref="I6:I68" si="1">H6-G6</f>
        <v>300</v>
      </c>
      <c r="J6" s="11">
        <v>3300</v>
      </c>
      <c r="K6" s="11">
        <v>3300</v>
      </c>
      <c r="L6" s="17">
        <f t="shared" ref="L6:L68" si="2">K6-J6</f>
        <v>0</v>
      </c>
      <c r="M6" s="18">
        <f t="shared" ref="M6:M68" si="3">(F6-E6)/E6*100</f>
        <v>3.7313432835820892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23350</v>
      </c>
      <c r="F7" s="15">
        <f t="shared" si="0"/>
        <v>22800</v>
      </c>
      <c r="G7" s="11">
        <v>22800</v>
      </c>
      <c r="H7" s="11">
        <v>22800</v>
      </c>
      <c r="I7" s="17">
        <f t="shared" si="1"/>
        <v>0</v>
      </c>
      <c r="J7" s="11">
        <v>22800</v>
      </c>
      <c r="K7" s="11">
        <v>22800</v>
      </c>
      <c r="L7" s="17">
        <f t="shared" si="2"/>
        <v>0</v>
      </c>
      <c r="M7" s="18">
        <f t="shared" si="3"/>
        <v>-2.3554603854389722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11700</v>
      </c>
      <c r="F8" s="15">
        <f t="shared" si="0"/>
        <v>11300</v>
      </c>
      <c r="G8" s="11">
        <v>12000</v>
      </c>
      <c r="H8" s="11">
        <v>12000</v>
      </c>
      <c r="I8" s="17">
        <f t="shared" si="1"/>
        <v>0</v>
      </c>
      <c r="J8" s="11">
        <v>8900</v>
      </c>
      <c r="K8" s="11">
        <v>12300</v>
      </c>
      <c r="L8" s="17">
        <f t="shared" si="2"/>
        <v>3400</v>
      </c>
      <c r="M8" s="18">
        <f t="shared" si="3"/>
        <v>-3.4188034188034191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7625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-1.639344262295082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3000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2875</v>
      </c>
      <c r="F11" s="15">
        <f t="shared" si="0"/>
        <v>2750</v>
      </c>
      <c r="G11" s="11">
        <v>2000</v>
      </c>
      <c r="H11" s="11">
        <v>2000</v>
      </c>
      <c r="I11" s="17">
        <f t="shared" si="1"/>
        <v>0</v>
      </c>
      <c r="J11" s="11">
        <v>3500</v>
      </c>
      <c r="K11" s="11">
        <v>3500</v>
      </c>
      <c r="L11" s="17">
        <f t="shared" si="2"/>
        <v>0</v>
      </c>
      <c r="M11" s="18">
        <f t="shared" si="3"/>
        <v>-4.3478260869565215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2200</v>
      </c>
      <c r="F12" s="15">
        <f t="shared" si="0"/>
        <v>1675</v>
      </c>
      <c r="G12" s="11">
        <v>1500</v>
      </c>
      <c r="H12" s="11">
        <v>2000</v>
      </c>
      <c r="I12" s="17">
        <f t="shared" si="1"/>
        <v>500</v>
      </c>
      <c r="J12" s="11">
        <v>1200</v>
      </c>
      <c r="K12" s="11">
        <v>2000</v>
      </c>
      <c r="L12" s="17">
        <f t="shared" si="2"/>
        <v>800</v>
      </c>
      <c r="M12" s="18">
        <f t="shared" si="3"/>
        <v>-23.863636363636363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3975</v>
      </c>
      <c r="F13" s="15">
        <f t="shared" si="0"/>
        <v>2850</v>
      </c>
      <c r="G13" s="11">
        <v>5000</v>
      </c>
      <c r="H13" s="11">
        <v>2200</v>
      </c>
      <c r="I13" s="17">
        <f t="shared" si="1"/>
        <v>-2800</v>
      </c>
      <c r="J13" s="11">
        <v>2000</v>
      </c>
      <c r="K13" s="11">
        <v>2200</v>
      </c>
      <c r="L13" s="17">
        <f t="shared" si="2"/>
        <v>200</v>
      </c>
      <c r="M13" s="18">
        <f t="shared" si="3"/>
        <v>-28.30188679245283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2800</v>
      </c>
      <c r="F14" s="15">
        <f t="shared" si="0"/>
        <v>2500</v>
      </c>
      <c r="G14" s="11">
        <v>3800</v>
      </c>
      <c r="H14" s="11">
        <v>3000</v>
      </c>
      <c r="I14" s="17">
        <f t="shared" si="1"/>
        <v>-800</v>
      </c>
      <c r="J14" s="11">
        <v>1600</v>
      </c>
      <c r="K14" s="11">
        <v>1600</v>
      </c>
      <c r="L14" s="17">
        <f t="shared" si="2"/>
        <v>0</v>
      </c>
      <c r="M14" s="18">
        <f t="shared" si="3"/>
        <v>-10.714285714285714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30500</v>
      </c>
      <c r="F15" s="15">
        <f t="shared" si="0"/>
        <v>32500</v>
      </c>
      <c r="G15" s="11">
        <v>35000</v>
      </c>
      <c r="H15" s="11">
        <v>35000</v>
      </c>
      <c r="I15" s="17">
        <f t="shared" si="1"/>
        <v>0</v>
      </c>
      <c r="J15" s="11">
        <v>31000</v>
      </c>
      <c r="K15" s="11">
        <v>29000</v>
      </c>
      <c r="L15" s="17">
        <f t="shared" si="2"/>
        <v>-2000</v>
      </c>
      <c r="M15" s="18">
        <f t="shared" si="3"/>
        <v>6.557377049180328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33000</v>
      </c>
      <c r="F16" s="15">
        <f t="shared" si="0"/>
        <v>36875</v>
      </c>
      <c r="G16" s="11">
        <v>35000</v>
      </c>
      <c r="H16" s="11">
        <v>35000</v>
      </c>
      <c r="I16" s="17">
        <f t="shared" si="1"/>
        <v>0</v>
      </c>
      <c r="J16" s="11">
        <v>32500</v>
      </c>
      <c r="K16" s="11">
        <v>45000</v>
      </c>
      <c r="L16" s="17">
        <f t="shared" si="2"/>
        <v>12500</v>
      </c>
      <c r="M16" s="18">
        <f t="shared" si="3"/>
        <v>11.742424242424242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4162.5</v>
      </c>
      <c r="G19" s="11">
        <v>4900</v>
      </c>
      <c r="H19" s="11">
        <v>4900</v>
      </c>
      <c r="I19" s="17">
        <f t="shared" si="1"/>
        <v>0</v>
      </c>
      <c r="J19" s="11">
        <v>3550</v>
      </c>
      <c r="K19" s="11">
        <v>3300</v>
      </c>
      <c r="L19" s="17">
        <f t="shared" si="2"/>
        <v>-250</v>
      </c>
      <c r="M19" s="18">
        <f t="shared" si="3"/>
        <v>-5.9322033898305087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1190</v>
      </c>
      <c r="F21" s="15">
        <f t="shared" si="0"/>
        <v>1205</v>
      </c>
      <c r="G21" s="11">
        <v>1200</v>
      </c>
      <c r="H21" s="11">
        <v>1200</v>
      </c>
      <c r="I21" s="17">
        <f t="shared" si="1"/>
        <v>0</v>
      </c>
      <c r="J21" s="11">
        <v>1210</v>
      </c>
      <c r="K21" s="11">
        <v>1210</v>
      </c>
      <c r="L21" s="17">
        <f t="shared" si="2"/>
        <v>0</v>
      </c>
      <c r="M21" s="18">
        <f t="shared" si="3"/>
        <v>1.2605042016806722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6225</v>
      </c>
      <c r="F22" s="15">
        <f t="shared" si="0"/>
        <v>5912.5</v>
      </c>
      <c r="G22" s="12">
        <v>7500</v>
      </c>
      <c r="H22" s="12">
        <v>7500</v>
      </c>
      <c r="I22" s="17">
        <f t="shared" si="1"/>
        <v>0</v>
      </c>
      <c r="J22" s="12">
        <v>3700</v>
      </c>
      <c r="K22" s="12">
        <v>4950</v>
      </c>
      <c r="L22" s="17">
        <f t="shared" si="2"/>
        <v>1250</v>
      </c>
      <c r="M22" s="18">
        <f t="shared" si="3"/>
        <v>-5.0200803212851408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14850</v>
      </c>
      <c r="G24" s="11">
        <v>16000</v>
      </c>
      <c r="H24" s="11">
        <v>16000</v>
      </c>
      <c r="I24" s="17">
        <f t="shared" si="1"/>
        <v>0</v>
      </c>
      <c r="J24" s="11">
        <v>12500</v>
      </c>
      <c r="K24" s="11">
        <v>14900</v>
      </c>
      <c r="L24" s="17">
        <f t="shared" si="2"/>
        <v>2400</v>
      </c>
      <c r="M24" s="18">
        <f t="shared" si="3"/>
        <v>-3.8834951456310676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6500</v>
      </c>
      <c r="F25" s="15">
        <f t="shared" si="0"/>
        <v>5350</v>
      </c>
      <c r="G25" s="11">
        <v>6500</v>
      </c>
      <c r="H25" s="11">
        <v>6500</v>
      </c>
      <c r="I25" s="17">
        <f t="shared" si="1"/>
        <v>0</v>
      </c>
      <c r="J25" s="11">
        <v>4200</v>
      </c>
      <c r="K25" s="11">
        <v>4200</v>
      </c>
      <c r="L25" s="17">
        <f t="shared" si="2"/>
        <v>0</v>
      </c>
      <c r="M25" s="18">
        <f t="shared" si="3"/>
        <v>-17.692307692307693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15000</v>
      </c>
      <c r="F43" s="15">
        <f t="shared" si="0"/>
        <v>15000</v>
      </c>
      <c r="G43" s="11">
        <v>15000</v>
      </c>
      <c r="H43" s="11">
        <v>15000</v>
      </c>
      <c r="I43" s="17">
        <f t="shared" si="1"/>
        <v>0</v>
      </c>
      <c r="J43" s="11">
        <v>15000</v>
      </c>
      <c r="K43" s="11">
        <v>15000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3000</v>
      </c>
      <c r="F47" s="15">
        <f t="shared" si="0"/>
        <v>3000</v>
      </c>
      <c r="G47" s="11">
        <v>3000</v>
      </c>
      <c r="H47" s="11">
        <v>3000</v>
      </c>
      <c r="I47" s="17">
        <f t="shared" si="1"/>
        <v>0</v>
      </c>
      <c r="J47" s="11">
        <v>3000</v>
      </c>
      <c r="K47" s="11">
        <v>3000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1513</v>
      </c>
      <c r="F67" s="15">
        <f t="shared" si="0"/>
        <v>1480</v>
      </c>
      <c r="G67" s="11">
        <v>1490</v>
      </c>
      <c r="H67" s="11">
        <v>1490</v>
      </c>
      <c r="I67" s="17">
        <f t="shared" si="1"/>
        <v>0</v>
      </c>
      <c r="J67" s="11">
        <v>1470</v>
      </c>
      <c r="K67" s="11">
        <v>1470</v>
      </c>
      <c r="L67" s="17">
        <f t="shared" si="2"/>
        <v>0</v>
      </c>
      <c r="M67" s="18">
        <f t="shared" si="3"/>
        <v>-2.181097157964309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36500</v>
      </c>
      <c r="F68" s="15">
        <f t="shared" si="0"/>
        <v>37000</v>
      </c>
      <c r="G68" s="11">
        <v>38000</v>
      </c>
      <c r="H68" s="11">
        <v>37000</v>
      </c>
      <c r="I68" s="17">
        <f t="shared" si="1"/>
        <v>-1000</v>
      </c>
      <c r="J68" s="11">
        <v>36000</v>
      </c>
      <c r="K68" s="11">
        <v>37000</v>
      </c>
      <c r="L68" s="17">
        <f t="shared" si="2"/>
        <v>1000</v>
      </c>
      <c r="M68" s="18">
        <f t="shared" si="3"/>
        <v>1.3698630136986301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2017-01-03T00:46:22Z</cp:lastPrinted>
  <dcterms:created xsi:type="dcterms:W3CDTF">2004-09-18T01:03:07Z</dcterms:created>
  <dcterms:modified xsi:type="dcterms:W3CDTF">2017-05-10T00:41:18Z</dcterms:modified>
</cp:coreProperties>
</file>