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4562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<sst xmlns="http://schemas.openxmlformats.org/spreadsheetml/2006/main" count="156" uniqueCount="138">
  <si>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</si>
  <si>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</si>
  <si>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</si>
  <si>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</si>
  <si>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</si>
  <si>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</si>
  <si>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</si>
  <si>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</si>
  <si>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</si>
  <si>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</si>
  <si>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</si>
  <si>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</si>
  <si>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</si>
  <si>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</si>
  <si>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</si>
  <si>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</si>
  <si>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</si>
  <si>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</si>
  <si>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</si>
  <si>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</si>
  <si>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</si>
  <si>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</si>
  <si>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</si>
  <si>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</si>
  <si>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</si>
  <si>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</si>
  <si>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</si>
  <si>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</si>
  <si>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</si>
  <si>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</si>
  <si>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</si>
  <si>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</si>
  <si>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</si>
  <si>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</si>
  <si>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</si>
  <si>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</si>
  <si>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</si>
  <si>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</si>
  <si>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</si>
  <si>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</si>
  <si>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</si>
  <si>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</si>
  <si>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</si>
  <si>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</si>
  <si>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</si>
  <si>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</si>
  <si>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</si>
  <si>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</si>
  <si>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</si>
  <si>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</si>
  <si>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</si>
  <si>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</si>
  <si>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</si>
  <si>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</si>
  <si>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</si>
  <si>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</si>
  <si>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</si>
  <si>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</si>
  <si>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</si>
  <si>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</si>
  <si>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</si>
  <si>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</si>
  <si>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</si>
  <si>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</si>
  <si>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</si>
  <si>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</si>
  <si>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</si>
  <si>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</si>
  <si>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</si>
  <si>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</si>
  <si>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</si>
  <si>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</si>
  <si>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</si>
  <si>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</si>
  <si>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</si>
  <si>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</si>
  <si>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</si>
  <si>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</si>
  <si>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</si>
  <si>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</si>
  <si>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</si>
  <si>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</si>
  <si>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</si>
  <si>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</si>
  <si>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</si>
  <si>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</si>
  <si>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</si>
  <si>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</si>
  <si>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</si>
  <si>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</si>
  <si>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</si>
  <si>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</si>
  <si>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</si>
  <si>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</si>
  <si>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</si>
  <si>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</si>
  <si>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</si>
  <si>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</si>
  <si>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</si>
  <si>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</si>
  <si>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</si>
  <si>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</si>
  <si>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</si>
  <si>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</si>
  <si>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</si>
  <si>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</si>
  <si>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</si>
  <si>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</si>
  <si>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</si>
  <si>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</si>
  <si>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</si>
  <si>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</si>
  <si>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</si>
  <si>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</si>
  <si>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</si>
  <si>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</si>
  <si>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</si>
  <si>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</si>
  <si>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</si>
  <si>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</si>
  <si>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</si>
  <si>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</si>
  <si>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</si>
  <si>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</si>
  <si>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</si>
  <si>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</si>
  <si>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</si>
  <si>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</si>
  <si>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</si>
  <si>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</si>
  <si>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</si>
  <si>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</si>
  <si>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</si>
  <si>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</si>
  <si>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</si>
  <si>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</si>
  <si>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</si>
  <si>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2019년 7월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</si>
</sst>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activeCell="K69" sqref="K69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 x14ac:dyDescent="0.15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 x14ac:dyDescent="0.15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 x14ac:dyDescent="0.15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55000</v>
      </c>
      <c r="F5" s="15">
        <f>(G5+H5+J5+K5)/4</f>
        <v>55000</v>
      </c>
      <c r="G5" s="16">
        <v>55000</v>
      </c>
      <c r="H5" s="16">
        <v>55000</v>
      </c>
      <c r="I5" s="17">
        <f>H5-G5</f>
        <v>0</v>
      </c>
      <c r="J5" s="16">
        <v>55000</v>
      </c>
      <c r="K5" s="16">
        <v>55000</v>
      </c>
      <c r="L5" s="17">
        <f>K5-J5</f>
        <v>0</v>
      </c>
      <c r="M5" s="18">
        <f>(F5-E5)/E5*100</f>
        <v>0</v>
      </c>
    </row>
    <row r="6" spans="1:13" s="5" customFormat="1" ht="20.100000000000001" customHeight="1" x14ac:dyDescent="0.15">
      <c r="A6" s="9">
        <v>2</v>
      </c>
      <c r="B6" s="40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0"/>
      <c r="C7" s="10" t="s">
        <v>40</v>
      </c>
      <c r="D7" s="10" t="s">
        <v>43</v>
      </c>
      <c r="E7" s="15">
        <v>25300</v>
      </c>
      <c r="F7" s="15">
        <f t="shared" si="0"/>
        <v>25450</v>
      </c>
      <c r="G7" s="11">
        <v>26000</v>
      </c>
      <c r="H7" s="11">
        <v>26000</v>
      </c>
      <c r="I7" s="17">
        <f t="shared" si="1"/>
        <v>0</v>
      </c>
      <c r="J7" s="11">
        <v>24600</v>
      </c>
      <c r="K7" s="11">
        <v>25200</v>
      </c>
      <c r="L7" s="17">
        <f t="shared" si="2"/>
        <v>600</v>
      </c>
      <c r="M7" s="18">
        <f t="shared" si="3"/>
        <v>0.59288537549407105</v>
      </c>
    </row>
    <row r="8" spans="1:13" s="5" customFormat="1" ht="20.100000000000001" customHeight="1" x14ac:dyDescent="0.15">
      <c r="A8" s="9">
        <v>4</v>
      </c>
      <c r="B8" s="40"/>
      <c r="C8" s="10" t="s">
        <v>17</v>
      </c>
      <c r="D8" s="10" t="s">
        <v>44</v>
      </c>
      <c r="E8" s="15">
        <v>12050</v>
      </c>
      <c r="F8" s="15">
        <f t="shared" si="0"/>
        <v>12425</v>
      </c>
      <c r="G8" s="11">
        <v>12000</v>
      </c>
      <c r="H8" s="11">
        <v>12500</v>
      </c>
      <c r="I8" s="17">
        <f t="shared" si="1"/>
        <v>500</v>
      </c>
      <c r="J8" s="11">
        <v>12600</v>
      </c>
      <c r="K8" s="11">
        <v>12600</v>
      </c>
      <c r="L8" s="17">
        <f t="shared" si="2"/>
        <v>0</v>
      </c>
      <c r="M8" s="18">
        <f t="shared" si="3"/>
        <v>3.1120331950207469</v>
      </c>
    </row>
    <row r="9" spans="1:13" s="5" customFormat="1" ht="20.100000000000001" customHeight="1" x14ac:dyDescent="0.15">
      <c r="A9" s="9">
        <v>5</v>
      </c>
      <c r="B9" s="40"/>
      <c r="C9" s="10" t="s">
        <v>116</v>
      </c>
      <c r="D9" s="10" t="s">
        <v>45</v>
      </c>
      <c r="E9" s="15">
        <v>6500</v>
      </c>
      <c r="F9" s="15">
        <f t="shared" si="0"/>
        <v>6500</v>
      </c>
      <c r="G9" s="11">
        <v>7000</v>
      </c>
      <c r="H9" s="11">
        <v>7000</v>
      </c>
      <c r="I9" s="17">
        <f t="shared" si="1"/>
        <v>0</v>
      </c>
      <c r="J9" s="11">
        <v>6000</v>
      </c>
      <c r="K9" s="11">
        <v>6000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 x14ac:dyDescent="0.15">
      <c r="A10" s="9">
        <v>6</v>
      </c>
      <c r="B10" s="40"/>
      <c r="C10" s="10" t="s">
        <v>48</v>
      </c>
      <c r="D10" s="10" t="s">
        <v>46</v>
      </c>
      <c r="E10" s="15">
        <v>2750</v>
      </c>
      <c r="F10" s="15">
        <f t="shared" si="0"/>
        <v>2750</v>
      </c>
      <c r="G10" s="11">
        <v>3000</v>
      </c>
      <c r="H10" s="11">
        <v>3000</v>
      </c>
      <c r="I10" s="17">
        <f t="shared" si="1"/>
        <v>0</v>
      </c>
      <c r="J10" s="11">
        <v>2500</v>
      </c>
      <c r="K10" s="11">
        <v>2500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 x14ac:dyDescent="0.15">
      <c r="A11" s="9">
        <v>7</v>
      </c>
      <c r="B11" s="40"/>
      <c r="C11" s="10" t="s">
        <v>41</v>
      </c>
      <c r="D11" s="10" t="s">
        <v>45</v>
      </c>
      <c r="E11" s="15">
        <v>4750</v>
      </c>
      <c r="F11" s="15">
        <f t="shared" si="0"/>
        <v>3500</v>
      </c>
      <c r="G11" s="11">
        <v>4000</v>
      </c>
      <c r="H11" s="11">
        <v>3000</v>
      </c>
      <c r="I11" s="17">
        <f t="shared" si="1"/>
        <v>-1000</v>
      </c>
      <c r="J11" s="11">
        <v>3500</v>
      </c>
      <c r="K11" s="11">
        <v>3500</v>
      </c>
      <c r="L11" s="17">
        <f t="shared" si="2"/>
        <v>0</v>
      </c>
      <c r="M11" s="18">
        <f t="shared" si="3"/>
        <v>-26.315789473684209</v>
      </c>
    </row>
    <row r="12" spans="1:13" s="5" customFormat="1" ht="20.100000000000001" customHeight="1" x14ac:dyDescent="0.15">
      <c r="A12" s="9">
        <v>8</v>
      </c>
      <c r="B12" s="40" t="s">
        <v>58</v>
      </c>
      <c r="C12" s="10" t="s">
        <v>18</v>
      </c>
      <c r="D12" s="10" t="s">
        <v>49</v>
      </c>
      <c r="E12" s="15">
        <v>1048</v>
      </c>
      <c r="F12" s="15">
        <f t="shared" si="0"/>
        <v>1745</v>
      </c>
      <c r="G12" s="11">
        <v>1000</v>
      </c>
      <c r="H12" s="11">
        <v>2000</v>
      </c>
      <c r="I12" s="17">
        <f t="shared" si="1"/>
        <v>1000</v>
      </c>
      <c r="J12" s="11">
        <v>1990</v>
      </c>
      <c r="K12" s="11">
        <v>1990</v>
      </c>
      <c r="L12" s="17">
        <f t="shared" si="2"/>
        <v>0</v>
      </c>
      <c r="M12" s="18">
        <f t="shared" si="3"/>
        <v>66.507633587786259</v>
      </c>
    </row>
    <row r="13" spans="1:13" s="5" customFormat="1" ht="20.100000000000001" customHeight="1" x14ac:dyDescent="0.15">
      <c r="A13" s="9">
        <v>9</v>
      </c>
      <c r="B13" s="40"/>
      <c r="C13" s="10" t="s">
        <v>24</v>
      </c>
      <c r="D13" s="10" t="s">
        <v>50</v>
      </c>
      <c r="E13" s="15">
        <v>2400</v>
      </c>
      <c r="F13" s="15">
        <f t="shared" si="0"/>
        <v>4200</v>
      </c>
      <c r="G13" s="11">
        <v>4000</v>
      </c>
      <c r="H13" s="11">
        <v>4000</v>
      </c>
      <c r="I13" s="17">
        <f t="shared" si="1"/>
        <v>0</v>
      </c>
      <c r="J13" s="11">
        <v>3900</v>
      </c>
      <c r="K13" s="11">
        <v>4900</v>
      </c>
      <c r="L13" s="17">
        <f t="shared" si="2"/>
        <v>1000</v>
      </c>
      <c r="M13" s="18">
        <f t="shared" si="3"/>
        <v>75</v>
      </c>
    </row>
    <row r="14" spans="1:13" s="5" customFormat="1" ht="20.100000000000001" customHeight="1" x14ac:dyDescent="0.15">
      <c r="A14" s="9">
        <v>10</v>
      </c>
      <c r="B14" s="40"/>
      <c r="C14" s="10" t="s">
        <v>25</v>
      </c>
      <c r="D14" s="10" t="s">
        <v>51</v>
      </c>
      <c r="E14" s="15">
        <v>1575</v>
      </c>
      <c r="F14" s="15">
        <f>(G14+H14+J14+K14)/4</f>
        <v>1450</v>
      </c>
      <c r="G14" s="11">
        <v>1500</v>
      </c>
      <c r="H14" s="11">
        <v>1500</v>
      </c>
      <c r="I14" s="17">
        <f t="shared" si="1"/>
        <v>0</v>
      </c>
      <c r="J14" s="11">
        <v>1400</v>
      </c>
      <c r="K14" s="11">
        <v>1400</v>
      </c>
      <c r="L14" s="17">
        <f t="shared" si="2"/>
        <v>0</v>
      </c>
      <c r="M14" s="18">
        <f t="shared" si="3"/>
        <v>-7.9365079365079358</v>
      </c>
    </row>
    <row r="15" spans="1:13" s="5" customFormat="1" ht="20.100000000000001" customHeight="1" x14ac:dyDescent="0.15">
      <c r="A15" s="9">
        <v>11</v>
      </c>
      <c r="B15" s="35" t="s">
        <v>57</v>
      </c>
      <c r="C15" s="10" t="s">
        <v>22</v>
      </c>
      <c r="D15" s="10" t="s">
        <v>115</v>
      </c>
      <c r="E15" s="15">
        <v>34375</v>
      </c>
      <c r="F15" s="15">
        <f t="shared" si="0"/>
        <v>40000</v>
      </c>
      <c r="G15" s="11">
        <v>35000</v>
      </c>
      <c r="H15" s="11">
        <v>35000</v>
      </c>
      <c r="I15" s="17">
        <f t="shared" si="1"/>
        <v>0</v>
      </c>
      <c r="J15" s="11">
        <v>45000</v>
      </c>
      <c r="K15" s="11">
        <v>45000</v>
      </c>
      <c r="L15" s="17">
        <f t="shared" si="2"/>
        <v>0</v>
      </c>
      <c r="M15" s="18">
        <f t="shared" si="3"/>
        <v>16.363636363636363</v>
      </c>
    </row>
    <row r="16" spans="1:13" s="5" customFormat="1" ht="20.100000000000001" customHeight="1" x14ac:dyDescent="0.15">
      <c r="A16" s="9">
        <v>12</v>
      </c>
      <c r="B16" s="36"/>
      <c r="C16" s="10" t="s">
        <v>52</v>
      </c>
      <c r="D16" s="10" t="s">
        <v>129</v>
      </c>
      <c r="E16" s="15">
        <v>43750</v>
      </c>
      <c r="F16" s="15">
        <f t="shared" si="0"/>
        <v>47500</v>
      </c>
      <c r="G16" s="11">
        <v>40000</v>
      </c>
      <c r="H16" s="11">
        <v>40000</v>
      </c>
      <c r="I16" s="17">
        <f t="shared" si="1"/>
        <v>0</v>
      </c>
      <c r="J16" s="11">
        <v>55000</v>
      </c>
      <c r="K16" s="11">
        <v>55000</v>
      </c>
      <c r="L16" s="17">
        <f t="shared" si="2"/>
        <v>0</v>
      </c>
      <c r="M16" s="18">
        <f t="shared" si="3"/>
        <v>8.5714285714285712</v>
      </c>
    </row>
    <row r="17" spans="1:13" s="5" customFormat="1" ht="20.100000000000001" customHeight="1" x14ac:dyDescent="0.15">
      <c r="A17" s="9">
        <v>13</v>
      </c>
      <c r="B17" s="36"/>
      <c r="C17" s="10" t="s">
        <v>27</v>
      </c>
      <c r="D17" s="10" t="s">
        <v>78</v>
      </c>
      <c r="E17" s="15">
        <v>1675</v>
      </c>
      <c r="F17" s="15">
        <f>(G17+H17+J17+K17)/4</f>
        <v>1675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 x14ac:dyDescent="0.15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6"/>
      <c r="C19" s="10" t="s">
        <v>21</v>
      </c>
      <c r="D19" s="19" t="s">
        <v>80</v>
      </c>
      <c r="E19" s="15">
        <v>4500</v>
      </c>
      <c r="F19" s="15">
        <f t="shared" si="0"/>
        <v>4400</v>
      </c>
      <c r="G19" s="11">
        <v>5200</v>
      </c>
      <c r="H19" s="11">
        <v>5200</v>
      </c>
      <c r="I19" s="17">
        <f t="shared" si="1"/>
        <v>0</v>
      </c>
      <c r="J19" s="11">
        <v>3600</v>
      </c>
      <c r="K19" s="11">
        <v>3600</v>
      </c>
      <c r="L19" s="17">
        <f t="shared" si="2"/>
        <v>0</v>
      </c>
      <c r="M19" s="18">
        <f t="shared" si="3"/>
        <v>-2.2222222222222223</v>
      </c>
    </row>
    <row r="20" spans="1:13" s="5" customFormat="1" ht="20.100000000000001" customHeight="1" x14ac:dyDescent="0.15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6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6"/>
      <c r="C22" s="10" t="s">
        <v>23</v>
      </c>
      <c r="D22" s="10" t="s">
        <v>83</v>
      </c>
      <c r="E22" s="15">
        <v>5245</v>
      </c>
      <c r="F22" s="15">
        <f t="shared" si="0"/>
        <v>5245</v>
      </c>
      <c r="G22" s="12">
        <v>7500</v>
      </c>
      <c r="H22" s="12">
        <v>7500</v>
      </c>
      <c r="I22" s="17">
        <f t="shared" si="1"/>
        <v>0</v>
      </c>
      <c r="J22" s="12">
        <v>2990</v>
      </c>
      <c r="K22" s="12">
        <v>2990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 x14ac:dyDescent="0.15">
      <c r="A23" s="9">
        <v>19</v>
      </c>
      <c r="B23" s="36"/>
      <c r="C23" s="10" t="s">
        <v>54</v>
      </c>
      <c r="D23" s="10" t="s">
        <v>84</v>
      </c>
      <c r="E23" s="15">
        <v>3250</v>
      </c>
      <c r="F23" s="15">
        <f t="shared" si="0"/>
        <v>3250</v>
      </c>
      <c r="G23" s="11">
        <v>3000</v>
      </c>
      <c r="H23" s="11">
        <v>3000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 x14ac:dyDescent="0.15">
      <c r="A24" s="9">
        <v>20</v>
      </c>
      <c r="B24" s="36"/>
      <c r="C24" s="10" t="s">
        <v>29</v>
      </c>
      <c r="D24" s="10" t="s">
        <v>85</v>
      </c>
      <c r="E24" s="15">
        <v>18200</v>
      </c>
      <c r="F24" s="15">
        <f t="shared" si="0"/>
        <v>17450</v>
      </c>
      <c r="G24" s="11">
        <v>20000</v>
      </c>
      <c r="H24" s="11">
        <v>20000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-4.1208791208791204</v>
      </c>
    </row>
    <row r="25" spans="1:13" s="5" customFormat="1" ht="20.100000000000001" customHeight="1" x14ac:dyDescent="0.15">
      <c r="A25" s="9">
        <v>21</v>
      </c>
      <c r="B25" s="36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37"/>
      <c r="C26" s="10" t="s">
        <v>56</v>
      </c>
      <c r="D26" s="19" t="s">
        <v>87</v>
      </c>
      <c r="E26" s="15">
        <v>7900</v>
      </c>
      <c r="F26" s="15">
        <f t="shared" si="0"/>
        <v>7900</v>
      </c>
      <c r="G26" s="11">
        <v>8800</v>
      </c>
      <c r="H26" s="11">
        <v>8800</v>
      </c>
      <c r="I26" s="17">
        <f t="shared" si="1"/>
        <v>0</v>
      </c>
      <c r="J26" s="11">
        <v>7000</v>
      </c>
      <c r="K26" s="11">
        <v>7000</v>
      </c>
      <c r="L26" s="17">
        <f t="shared" si="2"/>
        <v>0</v>
      </c>
      <c r="M26" s="18">
        <f t="shared" si="3"/>
        <v>0</v>
      </c>
    </row>
    <row r="27" spans="1:13" s="5" customFormat="1" ht="20.25" customHeight="1" x14ac:dyDescent="0.15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39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 x14ac:dyDescent="0.15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39"/>
      <c r="C33" s="10" t="s">
        <v>63</v>
      </c>
      <c r="D33" s="10" t="s">
        <v>1</v>
      </c>
      <c r="E33" s="15">
        <v>5250</v>
      </c>
      <c r="F33" s="15">
        <f t="shared" si="0"/>
        <v>5250</v>
      </c>
      <c r="G33" s="11">
        <v>6000</v>
      </c>
      <c r="H33" s="11">
        <v>6000</v>
      </c>
      <c r="I33" s="17">
        <f t="shared" si="1"/>
        <v>0</v>
      </c>
      <c r="J33" s="11">
        <v>4500</v>
      </c>
      <c r="K33" s="11">
        <v>4500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 x14ac:dyDescent="0.15">
      <c r="A35" s="9">
        <v>31</v>
      </c>
      <c r="B35" s="39"/>
      <c r="C35" s="10" t="s">
        <v>118</v>
      </c>
      <c r="D35" s="10" t="s">
        <v>4</v>
      </c>
      <c r="E35" s="15">
        <v>22000</v>
      </c>
      <c r="F35" s="15">
        <f t="shared" si="0"/>
        <v>22000</v>
      </c>
      <c r="G35" s="11">
        <v>20000</v>
      </c>
      <c r="H35" s="11">
        <v>20000</v>
      </c>
      <c r="I35" s="17">
        <f t="shared" si="1"/>
        <v>0</v>
      </c>
      <c r="J35" s="11">
        <v>24000</v>
      </c>
      <c r="K35" s="11">
        <v>24000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39"/>
      <c r="C36" s="10" t="s">
        <v>119</v>
      </c>
      <c r="D36" s="10" t="s">
        <v>88</v>
      </c>
      <c r="E36" s="15">
        <v>6500</v>
      </c>
      <c r="F36" s="15">
        <f t="shared" si="0"/>
        <v>6500</v>
      </c>
      <c r="G36" s="11">
        <v>7000</v>
      </c>
      <c r="H36" s="11">
        <v>7000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39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39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39"/>
      <c r="C40" s="10" t="s">
        <v>6</v>
      </c>
      <c r="D40" s="10" t="s">
        <v>90</v>
      </c>
      <c r="E40" s="15">
        <v>16500</v>
      </c>
      <c r="F40" s="15">
        <f t="shared" si="0"/>
        <v>16500</v>
      </c>
      <c r="G40" s="11">
        <v>19000</v>
      </c>
      <c r="H40" s="11">
        <v>19000</v>
      </c>
      <c r="I40" s="17">
        <f t="shared" si="1"/>
        <v>0</v>
      </c>
      <c r="J40" s="11">
        <v>14000</v>
      </c>
      <c r="K40" s="11">
        <v>14000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 x14ac:dyDescent="0.15">
      <c r="A42" s="9">
        <v>38</v>
      </c>
      <c r="B42" s="39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39"/>
      <c r="C44" s="10" t="s">
        <v>10</v>
      </c>
      <c r="D44" s="10" t="s">
        <v>92</v>
      </c>
      <c r="E44" s="15">
        <v>3250</v>
      </c>
      <c r="F44" s="15">
        <f t="shared" si="0"/>
        <v>3250</v>
      </c>
      <c r="G44" s="11">
        <v>3500</v>
      </c>
      <c r="H44" s="11">
        <v>3500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 x14ac:dyDescent="0.15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0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0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0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4"/>
      <c r="B62" s="40"/>
      <c r="C62" s="44"/>
      <c r="D62" s="10" t="s">
        <v>100</v>
      </c>
      <c r="E62" s="15">
        <v>27500</v>
      </c>
      <c r="F62" s="15">
        <f t="shared" si="0"/>
        <v>27500</v>
      </c>
      <c r="G62" s="11">
        <v>25000</v>
      </c>
      <c r="H62" s="11">
        <v>25000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0"/>
      <c r="C67" s="10" t="s">
        <v>30</v>
      </c>
      <c r="D67" s="10" t="s">
        <v>103</v>
      </c>
      <c r="E67" s="15">
        <v>1503</v>
      </c>
      <c r="F67" s="15">
        <f t="shared" si="0"/>
        <v>1481.25</v>
      </c>
      <c r="G67" s="11">
        <v>1490</v>
      </c>
      <c r="H67" s="11">
        <v>1480</v>
      </c>
      <c r="I67" s="17">
        <f t="shared" si="1"/>
        <v>-10</v>
      </c>
      <c r="J67" s="11">
        <v>1475</v>
      </c>
      <c r="K67" s="11">
        <v>1480</v>
      </c>
      <c r="L67" s="17">
        <f t="shared" si="2"/>
        <v>5</v>
      </c>
      <c r="M67" s="18">
        <f t="shared" si="3"/>
        <v>-1.4471057884231537</v>
      </c>
    </row>
    <row r="68" spans="1:13" s="5" customFormat="1" ht="20.100000000000001" customHeight="1" x14ac:dyDescent="0.15">
      <c r="A68" s="9">
        <v>62</v>
      </c>
      <c r="B68" s="40"/>
      <c r="C68" s="10" t="s">
        <v>31</v>
      </c>
      <c r="D68" s="10" t="s">
        <v>104</v>
      </c>
      <c r="E68" s="15">
        <v>35000</v>
      </c>
      <c r="F68" s="15">
        <f t="shared" si="0"/>
        <v>35250</v>
      </c>
      <c r="G68" s="11">
        <v>35000</v>
      </c>
      <c r="H68" s="11">
        <v>35000</v>
      </c>
      <c r="I68" s="17">
        <f t="shared" si="1"/>
        <v>0</v>
      </c>
      <c r="J68" s="11">
        <v>35000</v>
      </c>
      <c r="K68" s="11">
        <v>36000</v>
      </c>
      <c r="L68" s="17">
        <f t="shared" si="2"/>
        <v>1000</v>
      </c>
      <c r="M68" s="18">
        <f t="shared" si="3"/>
        <v>0.7142857142857143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2019-05-07T23:50:59Z</cp:lastPrinted>
  <dcterms:created xsi:type="dcterms:W3CDTF">2004-09-18T01:03:07Z</dcterms:created>
  <dcterms:modified xsi:type="dcterms:W3CDTF">2019-08-13T00:16:25Z</dcterms:modified>
</cp:coreProperties>
</file>