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45" windowHeight="9030" activeTab="0"/>
  </bookViews>
  <sheets>
    <sheet name="보건기관운영계획" sheetId="1" r:id="rId1"/>
    <sheet name="의료기관약국진료계획(별지2-1)" sheetId="2" r:id="rId2"/>
  </sheets>
  <definedNames/>
  <calcPr fullCalcOnLoad="1"/>
</workbook>
</file>

<file path=xl/sharedStrings.xml><?xml version="1.0" encoding="utf-8"?>
<sst xmlns="http://schemas.openxmlformats.org/spreadsheetml/2006/main" count="298" uniqueCount="225">
  <si>
    <t>비상진료기관 및 당번약국 운영계획</t>
  </si>
  <si>
    <t>소  계</t>
  </si>
  <si>
    <t>총계</t>
  </si>
  <si>
    <t>보건소</t>
  </si>
  <si>
    <t>내과, 소아과</t>
  </si>
  <si>
    <t>09:00~18:00</t>
  </si>
  <si>
    <t>내과,소아과,피부과</t>
  </si>
  <si>
    <t>비상진료기관 및 당번약국 운영계획</t>
  </si>
  <si>
    <t>［영동군］                                                                            (단위:개소)</t>
  </si>
  <si>
    <t>의료기관명/약국명</t>
  </si>
  <si>
    <t>진료과목</t>
  </si>
  <si>
    <t>소  재  지</t>
  </si>
  <si>
    <t xml:space="preserve"> 전화번호</t>
  </si>
  <si>
    <t>진       료       계       획</t>
  </si>
  <si>
    <t>비고</t>
  </si>
  <si>
    <t>2. 13(토)</t>
  </si>
  <si>
    <t>2. 14(일)</t>
  </si>
  <si>
    <t>2. 15(일)</t>
  </si>
  <si>
    <t>총  계</t>
  </si>
  <si>
    <t>병 원</t>
  </si>
  <si>
    <t>소 계</t>
  </si>
  <si>
    <t>영동병원</t>
  </si>
  <si>
    <t>내과,외과, 정형외과,
마취통증과, 소아청소년과
영상의학과,피부과,소아과</t>
  </si>
  <si>
    <t>영동군 영동읍 설계리산22-7</t>
  </si>
  <si>
    <t>740-9000</t>
  </si>
  <si>
    <t>00:00∼24:00</t>
  </si>
  <si>
    <t>응급</t>
  </si>
  <si>
    <t>의     원</t>
  </si>
  <si>
    <t>한유식내과의원</t>
  </si>
  <si>
    <t>내과,소아과,임상병리과,피부과,비뇨기과</t>
  </si>
  <si>
    <t>영동군 영동읍 계산리 686-13</t>
  </si>
  <si>
    <t>742-2271</t>
  </si>
  <si>
    <t>08:30~15:00</t>
  </si>
  <si>
    <t>당직</t>
  </si>
  <si>
    <t>유의원</t>
  </si>
  <si>
    <t>영동군 용산면 구촌리 397-4</t>
  </si>
  <si>
    <t>742-9035</t>
  </si>
  <si>
    <t>09:00~17:00</t>
  </si>
  <si>
    <t>〃</t>
  </si>
  <si>
    <t>성모산부인과의원</t>
  </si>
  <si>
    <t>내과,소아과,외과,
산부인과,비뇨기과</t>
  </si>
  <si>
    <t>영동읍 계산리 671-12</t>
  </si>
  <si>
    <t>743-0633</t>
  </si>
  <si>
    <t>09:00~16:00</t>
  </si>
  <si>
    <t>09:00~18:00</t>
  </si>
  <si>
    <t>현대의원</t>
  </si>
  <si>
    <t>소아과,이비인후과,피부과,정형외과,비뇨기과,
안과,내과</t>
  </si>
  <si>
    <t>영동군 영동읍 계산리 671-5</t>
  </si>
  <si>
    <t>743-0088</t>
  </si>
  <si>
    <t>성인정형외과의원</t>
  </si>
  <si>
    <t>내과,소아과,신경외과,외과,정형외과,피부과,비뇨기과,임상병리과,진단방사선과,재활의학과</t>
  </si>
  <si>
    <t>영동군 영동읍 부용리 2-4</t>
  </si>
  <si>
    <t>744-9982</t>
  </si>
  <si>
    <t>09:00~13:00</t>
  </si>
  <si>
    <t>영창의원</t>
  </si>
  <si>
    <t>영동군 황간면 남성리 591-15</t>
  </si>
  <si>
    <t>742-4013</t>
  </si>
  <si>
    <t>08:30~12:00</t>
  </si>
  <si>
    <t>배일훈내과의원</t>
  </si>
  <si>
    <t>내과,소아과,신경과,
피부과</t>
  </si>
  <si>
    <t>영동군 영동읍 계산리 691-18</t>
  </si>
  <si>
    <t>744-5111</t>
  </si>
  <si>
    <t>09:00~12:30</t>
  </si>
  <si>
    <t>서외과의원</t>
  </si>
  <si>
    <t>내과,소아과,일반외과,
산부인과, 정형외과</t>
  </si>
  <si>
    <t xml:space="preserve">영동군 영동읍 부용리 345-67 </t>
  </si>
  <si>
    <t>742-1171</t>
  </si>
  <si>
    <t>약     국</t>
  </si>
  <si>
    <t>하나약국</t>
  </si>
  <si>
    <t>영동군 영동읍 계산리 686-7</t>
  </si>
  <si>
    <t>744-7785</t>
  </si>
  <si>
    <t>당번</t>
  </si>
  <si>
    <t>유명약국</t>
  </si>
  <si>
    <t>영동군 황간면 남성리 569-11</t>
  </si>
  <si>
    <t>744-9261</t>
  </si>
  <si>
    <t>08:00~15:00</t>
  </si>
  <si>
    <t>효성약국</t>
  </si>
  <si>
    <t>영동군 영동읍 계산리 643</t>
  </si>
  <si>
    <t>745-5050</t>
  </si>
  <si>
    <t>07:30~14:00</t>
  </si>
  <si>
    <t>09:00~20:00</t>
  </si>
  <si>
    <t>사라약국</t>
  </si>
  <si>
    <t>영동군 영동읍 부용리 830-16</t>
  </si>
  <si>
    <t>745-0966</t>
  </si>
  <si>
    <t>08:30~17:00</t>
  </si>
  <si>
    <t>10:00~18:00</t>
  </si>
  <si>
    <t>영동종로약국</t>
  </si>
  <si>
    <t>영동군 영동읍 계산리 695-30</t>
  </si>
  <si>
    <t>744-7201</t>
  </si>
  <si>
    <t>용산약국</t>
  </si>
  <si>
    <t>영동군 용산면 구촌리 189-1</t>
  </si>
  <si>
    <t>742-2669</t>
  </si>
  <si>
    <t>08:30~21:00</t>
  </si>
  <si>
    <t>13:00~21:00</t>
  </si>
  <si>
    <t>중앙약국</t>
  </si>
  <si>
    <t>영동군 추풍령면·리 343</t>
  </si>
  <si>
    <t>742-2545</t>
  </si>
  <si>
    <t>07:00~22:00</t>
  </si>
  <si>
    <t>동산약국</t>
  </si>
  <si>
    <t>영동군 영동읍 계산리 694-1</t>
  </si>
  <si>
    <t>742-1545</t>
  </si>
  <si>
    <t>09:00~19:00</t>
  </si>
  <si>
    <t>인화약국</t>
  </si>
  <si>
    <t>영동군 영동읍 계산리 205-110</t>
  </si>
  <si>
    <t>743-2715</t>
  </si>
  <si>
    <t>08:00~22:00</t>
  </si>
  <si>
    <t>서울약국</t>
  </si>
  <si>
    <t>영동군 상촌면 임산리 326-6</t>
  </si>
  <si>
    <t>743-3671</t>
  </si>
  <si>
    <t>08:00~23:00</t>
  </si>
  <si>
    <t>태평양약국</t>
  </si>
  <si>
    <t>영동군 영동읍 계산리 691-11</t>
  </si>
  <si>
    <t>745-8822</t>
  </si>
  <si>
    <t>성신약국</t>
  </si>
  <si>
    <t>영동군 영동읍 계산리 693-1</t>
  </si>
  <si>
    <t>744-7666</t>
  </si>
  <si>
    <t>건강약국</t>
  </si>
  <si>
    <t>영동군 영동읍 계산리 684-18</t>
  </si>
  <si>
    <t>745-2111</t>
  </si>
  <si>
    <t>08:30~20:00</t>
  </si>
  <si>
    <t>삼거리약국</t>
  </si>
  <si>
    <t>영동군 용산면 구촌리 193-1</t>
  </si>
  <si>
    <t>742-9104</t>
  </si>
  <si>
    <t>08:00~21:00</t>
  </si>
  <si>
    <t>천호당약국</t>
  </si>
  <si>
    <t>영동군 학산면 서산리 817</t>
  </si>
  <si>
    <t>743-6021</t>
  </si>
  <si>
    <t>12:30~23:00</t>
  </si>
  <si>
    <t>소원약국</t>
  </si>
  <si>
    <t>영동군 영동읍 계산리 687-2</t>
  </si>
  <si>
    <t>742-5502</t>
  </si>
  <si>
    <t>08:30~16:00</t>
  </si>
  <si>
    <t>영동군보건소</t>
  </si>
  <si>
    <t>영동군 영동읍 매천리 444-1</t>
  </si>
  <si>
    <t>740-5596</t>
  </si>
  <si>
    <t>용산보건지소</t>
  </si>
  <si>
    <t>영동군 용산면 구촌리 389-7</t>
  </si>
  <si>
    <t>742-9587</t>
  </si>
  <si>
    <t>황간보건지소</t>
  </si>
  <si>
    <t>영동군 황간면 남성리 563-1</t>
  </si>
  <si>
    <t>742-4921</t>
  </si>
  <si>
    <t>추풍령보건지소</t>
  </si>
  <si>
    <t>영동군 추풍령면,리 415-5</t>
  </si>
  <si>
    <t>742-3371</t>
  </si>
  <si>
    <t>매곡보건지소</t>
  </si>
  <si>
    <t>영동군 매곡면 노천리 64-2</t>
  </si>
  <si>
    <t>743-2018</t>
  </si>
  <si>
    <t>상촌보건지소</t>
  </si>
  <si>
    <t>영동군 상촌면 임산리 384-1</t>
  </si>
  <si>
    <t>743-3521</t>
  </si>
  <si>
    <t>양강보건지소</t>
  </si>
  <si>
    <t>영동군 양강면 괴목리 201-1</t>
  </si>
  <si>
    <t>744-4211</t>
  </si>
  <si>
    <t>용화보건지소</t>
  </si>
  <si>
    <t>영동군 용화면 용화리 529</t>
  </si>
  <si>
    <t>743-7017</t>
  </si>
  <si>
    <t>학산보건지소</t>
  </si>
  <si>
    <t>영동군 학산면 서산리 79-6</t>
  </si>
  <si>
    <t>743-5758</t>
  </si>
  <si>
    <t>양산보건지소</t>
  </si>
  <si>
    <t>영동군 양산면 가곡리 11-4</t>
  </si>
  <si>
    <t>743-8805</t>
  </si>
  <si>
    <t>심천보건지소</t>
  </si>
  <si>
    <t>영동군 심천면 심천리 191-2</t>
  </si>
  <si>
    <t>742-6069</t>
  </si>
  <si>
    <t>화신보건진료소</t>
  </si>
  <si>
    <t>영동군 영동읍 화신리 228-9</t>
  </si>
  <si>
    <t>743-0657</t>
  </si>
  <si>
    <t>부상보건진료소</t>
  </si>
  <si>
    <t>영동군 용산면 부상리 678-1</t>
  </si>
  <si>
    <t>744-3590</t>
  </si>
  <si>
    <t>매금보건지료소</t>
  </si>
  <si>
    <t>영동군 용산면 매금리 357-1</t>
  </si>
  <si>
    <t>742-8164</t>
  </si>
  <si>
    <t>용암보건진료소</t>
  </si>
  <si>
    <t>영동군 황간면 용암리 624-2</t>
  </si>
  <si>
    <t>742-9060</t>
  </si>
  <si>
    <t>신안보건진료소</t>
  </si>
  <si>
    <t>영동군 추풍령면 신안리 110-7</t>
  </si>
  <si>
    <t>742-3318</t>
  </si>
  <si>
    <t>어촌보건진료소</t>
  </si>
  <si>
    <t>영동군 매곡면 어촌리 580</t>
  </si>
  <si>
    <t>743-2519</t>
  </si>
  <si>
    <t>궁촌보건진료소</t>
  </si>
  <si>
    <t>영동군 상촌면 궁촌리 766</t>
  </si>
  <si>
    <t>743-3523</t>
  </si>
  <si>
    <t>물한보건진료소</t>
  </si>
  <si>
    <t>영동군 상촌면 물한리 529</t>
  </si>
  <si>
    <t>745-0030</t>
  </si>
  <si>
    <t>하도대보건진료소</t>
  </si>
  <si>
    <t>영동군 상촌면 하도대리 499-3</t>
  </si>
  <si>
    <t>743-5233</t>
  </si>
  <si>
    <t>남전보건진료소</t>
  </si>
  <si>
    <t>영동군 양강면 남전리 275</t>
  </si>
  <si>
    <t>744-3011</t>
  </si>
  <si>
    <t>조동보건진료소</t>
  </si>
  <si>
    <t>영동군 용화면 조동리 526-3</t>
  </si>
  <si>
    <t>745-1228</t>
  </si>
  <si>
    <t>지내보건진료소</t>
  </si>
  <si>
    <t>영동군 학산면 지내리 583</t>
  </si>
  <si>
    <t>745-9388</t>
  </si>
  <si>
    <t>범화보건진료소</t>
  </si>
  <si>
    <t>영동군 학산면 범화리 676-9</t>
  </si>
  <si>
    <t>744-1279</t>
  </si>
  <si>
    <t>누교보건진료소</t>
  </si>
  <si>
    <t>영동군 양산면 누교리 536-3</t>
  </si>
  <si>
    <t>743-8833</t>
  </si>
  <si>
    <t>죽산보건진료소</t>
  </si>
  <si>
    <t>영동군 양산면 죽산리 662-5</t>
  </si>
  <si>
    <t>743-8834</t>
  </si>
  <si>
    <t>기호보건진료소</t>
  </si>
  <si>
    <t>영동군 심천면 기호리 714</t>
  </si>
  <si>
    <t>744-8270</t>
  </si>
  <si>
    <t xml:space="preserve">  ［영동군］                                                                                                 (단위:개소)                                                                                           </t>
  </si>
  <si>
    <t>한의과</t>
  </si>
  <si>
    <t>보  건  지  소</t>
  </si>
  <si>
    <t>보   건   진   료   소</t>
  </si>
  <si>
    <t>보건기관명</t>
  </si>
  <si>
    <t>진료과목</t>
  </si>
  <si>
    <t>소  재  지</t>
  </si>
  <si>
    <t xml:space="preserve"> 전화번호</t>
  </si>
  <si>
    <t>진       료       계       획</t>
  </si>
  <si>
    <t>2. 13(토)</t>
  </si>
  <si>
    <t>2. 14(일)</t>
  </si>
  <si>
    <t>2. 15(일)</t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</si>
</sst>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0_ "/>
    <numFmt numFmtId="182" formatCode="m&quot;/&quot;d"/>
    <numFmt numFmtId="183" formatCode="#,##0_);[Red]\(#,##0\)"/>
    <numFmt numFmtId="184" formatCode="[&lt;=9999999]###\-####;\(0###\)\ ###\-####"/>
    <numFmt numFmtId="185" formatCode="0_);[Red]\(0\)"/>
    <numFmt numFmtId="186" formatCode="mm&quot;월&quot;\ dd&quot;일&quot;"/>
  </numFmts>
  <fonts count="21">
    <font>
      <sz val="11"/>
      <name val="돋움"/>
      <family val="3"/>
    </font>
    <font>
      <sz val="8"/>
      <name val="돋움"/>
      <family val="3"/>
    </font>
    <font>
      <b/>
      <sz val="11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name val="굴림"/>
      <family val="3"/>
    </font>
    <font>
      <sz val="11"/>
      <name val="굴림"/>
      <family val="3"/>
    </font>
    <font>
      <b/>
      <sz val="11"/>
      <color indexed="12"/>
      <name val="굴림"/>
      <family val="3"/>
    </font>
    <font>
      <b/>
      <sz val="11"/>
      <color indexed="10"/>
      <name val="굴림"/>
      <family val="3"/>
    </font>
    <font>
      <b/>
      <sz val="20"/>
      <color indexed="18"/>
      <name val="돋움"/>
      <family val="3"/>
    </font>
    <font>
      <b/>
      <sz val="11"/>
      <name val="돋움"/>
      <family val="3"/>
    </font>
    <font>
      <sz val="10"/>
      <name val="굴림"/>
      <family val="3"/>
    </font>
    <font>
      <b/>
      <sz val="10"/>
      <color indexed="12"/>
      <name val="굴림"/>
      <family val="3"/>
    </font>
    <font>
      <b/>
      <sz val="11"/>
      <color indexed="18"/>
      <name val="굴림"/>
      <family val="3"/>
    </font>
    <font>
      <sz val="9"/>
      <name val="굴림"/>
      <family val="3"/>
    </font>
    <font>
      <sz val="10"/>
      <name val="굴림체"/>
      <family val="3"/>
    </font>
    <font>
      <b/>
      <sz val="20"/>
      <color indexed="56"/>
      <name val="돋움"/>
      <family val="3"/>
    </font>
    <font>
      <b/>
      <sz val="12"/>
      <name val="굴림"/>
      <family val="3"/>
    </font>
    <font>
      <b/>
      <sz val="12"/>
      <color indexed="12"/>
      <name val="굴림"/>
      <family val="3"/>
    </font>
    <font>
      <sz val="10"/>
      <color indexed="8"/>
      <name val="굴림"/>
      <family val="3"/>
    </font>
    <font>
      <sz val="10"/>
      <name val="돋움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2" borderId="1" xfId="21" applyFont="1" applyFill="1" applyBorder="1" applyAlignment="1">
      <alignment horizontal="center" vertical="center" wrapText="1"/>
      <protection/>
    </xf>
    <xf numFmtId="0" fontId="7" fillId="2" borderId="2" xfId="2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2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4" fillId="0" borderId="2" xfId="0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11" fillId="0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 shrinkToFit="1"/>
    </xf>
    <xf numFmtId="0" fontId="19" fillId="5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shrinkToFit="1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vertical="center" shrinkToFit="1"/>
    </xf>
    <xf numFmtId="0" fontId="20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20" fillId="0" borderId="2" xfId="0" applyFont="1" applyBorder="1" applyAlignment="1" quotePrefix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5" fillId="3" borderId="7" xfId="22" applyFont="1" applyFill="1" applyBorder="1" applyAlignment="1">
      <alignment horizontal="center" vertical="center" wrapText="1"/>
      <protection/>
    </xf>
    <xf numFmtId="0" fontId="5" fillId="3" borderId="2" xfId="22" applyFont="1" applyFill="1" applyBorder="1" applyAlignment="1">
      <alignment horizontal="center" vertical="center" wrapText="1"/>
      <protection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7" fillId="4" borderId="10" xfId="22" applyFont="1" applyFill="1" applyBorder="1" applyAlignment="1">
      <alignment horizontal="center" vertical="center" wrapText="1"/>
      <protection/>
    </xf>
    <xf numFmtId="0" fontId="17" fillId="4" borderId="11" xfId="22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2" xfId="0" applyBorder="1" applyAlignment="1">
      <alignment horizontal="center" vertical="center" textRotation="255"/>
    </xf>
    <xf numFmtId="0" fontId="10" fillId="0" borderId="1" xfId="0" applyFont="1" applyBorder="1" applyAlignment="1">
      <alignment vertical="center" textRotation="255" wrapText="1"/>
    </xf>
    <xf numFmtId="0" fontId="10" fillId="0" borderId="2" xfId="0" applyFont="1" applyBorder="1" applyAlignment="1">
      <alignment vertical="center" textRotation="255" wrapText="1"/>
    </xf>
    <xf numFmtId="0" fontId="5" fillId="4" borderId="13" xfId="22" applyFont="1" applyFill="1" applyBorder="1" applyAlignment="1">
      <alignment horizontal="center" vertical="center" wrapText="1"/>
      <protection/>
    </xf>
    <xf numFmtId="0" fontId="5" fillId="4" borderId="3" xfId="22" applyFont="1" applyFill="1" applyBorder="1" applyAlignment="1">
      <alignment horizontal="center" vertical="center" wrapText="1"/>
      <protection/>
    </xf>
    <xf numFmtId="0" fontId="5" fillId="3" borderId="14" xfId="22" applyFont="1" applyFill="1" applyBorder="1" applyAlignment="1">
      <alignment horizontal="center" vertical="center" wrapText="1"/>
      <protection/>
    </xf>
    <xf numFmtId="0" fontId="5" fillId="3" borderId="15" xfId="22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</cellXfs>
  <cellStyles count="10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 2" xfId="21"/>
    <cellStyle name="표준_Sheet1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Normal="75" zoomScaleSheetLayoutView="100" workbookViewId="0" topLeftCell="A1">
      <selection activeCell="A1" sqref="A1:H2"/>
    </sheetView>
  </sheetViews>
  <sheetFormatPr defaultColWidth="8.88671875" defaultRowHeight="13.5"/>
  <cols>
    <col min="1" max="1" width="3.99609375" style="0" customWidth="1"/>
    <col min="2" max="2" width="14.10546875" style="0" customWidth="1"/>
    <col min="3" max="3" width="9.3359375" style="0" customWidth="1"/>
    <col min="4" max="4" width="22.5546875" style="0" customWidth="1"/>
    <col min="5" max="5" width="10.3359375" style="0" customWidth="1"/>
    <col min="6" max="6" width="12.10546875" style="0" customWidth="1"/>
    <col min="7" max="7" width="12.6640625" style="0" customWidth="1"/>
    <col min="8" max="8" width="11.77734375" style="0" customWidth="1"/>
  </cols>
  <sheetData>
    <row r="1" spans="1:8" ht="13.5" customHeight="1">
      <c r="A1" s="63" t="s">
        <v>0</v>
      </c>
      <c r="B1" s="64"/>
      <c r="C1" s="64"/>
      <c r="D1" s="64"/>
      <c r="E1" s="64"/>
      <c r="F1" s="64"/>
      <c r="G1" s="64"/>
      <c r="H1" s="64"/>
    </row>
    <row r="2" spans="1:8" ht="13.5" customHeight="1">
      <c r="A2" s="64"/>
      <c r="B2" s="64"/>
      <c r="C2" s="64"/>
      <c r="D2" s="64"/>
      <c r="E2" s="64"/>
      <c r="F2" s="64"/>
      <c r="G2" s="64"/>
      <c r="H2" s="64"/>
    </row>
    <row r="3" spans="1:8" ht="27.75" customHeight="1" thickBot="1">
      <c r="A3" s="65" t="s">
        <v>213</v>
      </c>
      <c r="B3" s="66"/>
      <c r="C3" s="66"/>
      <c r="D3" s="66"/>
      <c r="E3" s="66"/>
      <c r="F3" s="66"/>
      <c r="G3" s="66"/>
      <c r="H3" s="66"/>
    </row>
    <row r="4" spans="1:8" ht="22.5" customHeight="1">
      <c r="A4" s="57" t="s">
        <v>217</v>
      </c>
      <c r="B4" s="58"/>
      <c r="C4" s="55" t="s">
        <v>218</v>
      </c>
      <c r="D4" s="55" t="s">
        <v>219</v>
      </c>
      <c r="E4" s="55" t="s">
        <v>220</v>
      </c>
      <c r="F4" s="55" t="s">
        <v>221</v>
      </c>
      <c r="G4" s="55"/>
      <c r="H4" s="55"/>
    </row>
    <row r="5" spans="1:8" ht="31.5" customHeight="1">
      <c r="A5" s="59"/>
      <c r="B5" s="60"/>
      <c r="C5" s="56"/>
      <c r="D5" s="56"/>
      <c r="E5" s="56"/>
      <c r="F5" s="3" t="s">
        <v>222</v>
      </c>
      <c r="G5" s="3" t="s">
        <v>223</v>
      </c>
      <c r="H5" s="3" t="s">
        <v>224</v>
      </c>
    </row>
    <row r="6" spans="1:8" ht="24" customHeight="1">
      <c r="A6" s="61" t="s">
        <v>2</v>
      </c>
      <c r="B6" s="62"/>
      <c r="C6" s="33"/>
      <c r="D6" s="34"/>
      <c r="E6" s="34"/>
      <c r="F6" s="34">
        <f>SUM(F7,F9,F20)</f>
        <v>9</v>
      </c>
      <c r="G6" s="34">
        <f>SUM(G7,G9,G20)</f>
        <v>10</v>
      </c>
      <c r="H6" s="34">
        <f>SUM(H7,H9,H20)</f>
        <v>8</v>
      </c>
    </row>
    <row r="7" spans="1:8" ht="24.75" customHeight="1">
      <c r="A7" s="67" t="s">
        <v>3</v>
      </c>
      <c r="B7" s="5" t="s">
        <v>1</v>
      </c>
      <c r="C7" s="2"/>
      <c r="D7" s="17"/>
      <c r="E7" s="17"/>
      <c r="F7" s="17">
        <v>1</v>
      </c>
      <c r="G7" s="17"/>
      <c r="H7" s="17"/>
    </row>
    <row r="8" spans="1:8" ht="24.75" customHeight="1">
      <c r="A8" s="67"/>
      <c r="B8" s="35" t="s">
        <v>132</v>
      </c>
      <c r="C8" s="35" t="s">
        <v>214</v>
      </c>
      <c r="D8" s="36" t="s">
        <v>133</v>
      </c>
      <c r="E8" s="37" t="s">
        <v>134</v>
      </c>
      <c r="F8" s="38" t="s">
        <v>5</v>
      </c>
      <c r="G8" s="38"/>
      <c r="H8" s="38"/>
    </row>
    <row r="9" spans="1:8" ht="24.75" customHeight="1">
      <c r="A9" s="52" t="s">
        <v>215</v>
      </c>
      <c r="B9" s="4" t="s">
        <v>1</v>
      </c>
      <c r="C9" s="39"/>
      <c r="D9" s="40"/>
      <c r="E9" s="1"/>
      <c r="F9" s="1">
        <v>3</v>
      </c>
      <c r="G9" s="1">
        <v>4</v>
      </c>
      <c r="H9" s="1">
        <v>3</v>
      </c>
    </row>
    <row r="10" spans="1:8" ht="24.75" customHeight="1">
      <c r="A10" s="53"/>
      <c r="B10" s="41" t="s">
        <v>135</v>
      </c>
      <c r="C10" s="42"/>
      <c r="D10" s="43" t="s">
        <v>136</v>
      </c>
      <c r="E10" s="44" t="s">
        <v>137</v>
      </c>
      <c r="F10" s="38"/>
      <c r="G10" s="38" t="s">
        <v>5</v>
      </c>
      <c r="H10" s="45"/>
    </row>
    <row r="11" spans="1:8" ht="24.75" customHeight="1">
      <c r="A11" s="53"/>
      <c r="B11" s="46" t="s">
        <v>138</v>
      </c>
      <c r="C11" s="47"/>
      <c r="D11" s="48" t="s">
        <v>139</v>
      </c>
      <c r="E11" s="44" t="s">
        <v>140</v>
      </c>
      <c r="F11" s="38"/>
      <c r="G11" s="45"/>
      <c r="H11" s="38" t="s">
        <v>5</v>
      </c>
    </row>
    <row r="12" spans="1:8" ht="24.75" customHeight="1">
      <c r="A12" s="53"/>
      <c r="B12" s="46" t="s">
        <v>141</v>
      </c>
      <c r="C12" s="47"/>
      <c r="D12" s="48" t="s">
        <v>142</v>
      </c>
      <c r="E12" s="44" t="s">
        <v>143</v>
      </c>
      <c r="F12" s="38" t="s">
        <v>5</v>
      </c>
      <c r="G12" s="49"/>
      <c r="H12" s="45"/>
    </row>
    <row r="13" spans="1:8" ht="24.75" customHeight="1">
      <c r="A13" s="53"/>
      <c r="B13" s="46" t="s">
        <v>144</v>
      </c>
      <c r="C13" s="47"/>
      <c r="D13" s="48" t="s">
        <v>145</v>
      </c>
      <c r="E13" s="44" t="s">
        <v>146</v>
      </c>
      <c r="F13" s="45"/>
      <c r="G13" s="38" t="s">
        <v>5</v>
      </c>
      <c r="H13" s="38"/>
    </row>
    <row r="14" spans="1:8" ht="24.75" customHeight="1">
      <c r="A14" s="53"/>
      <c r="B14" s="46" t="s">
        <v>147</v>
      </c>
      <c r="C14" s="47"/>
      <c r="D14" s="48" t="s">
        <v>148</v>
      </c>
      <c r="E14" s="44" t="s">
        <v>149</v>
      </c>
      <c r="F14" s="45"/>
      <c r="G14" s="38" t="s">
        <v>5</v>
      </c>
      <c r="H14" s="49"/>
    </row>
    <row r="15" spans="1:8" ht="24.75" customHeight="1">
      <c r="A15" s="53"/>
      <c r="B15" s="46" t="s">
        <v>150</v>
      </c>
      <c r="C15" s="47"/>
      <c r="D15" s="48" t="s">
        <v>151</v>
      </c>
      <c r="E15" s="44" t="s">
        <v>152</v>
      </c>
      <c r="F15" s="38"/>
      <c r="G15" s="45"/>
      <c r="H15" s="38" t="s">
        <v>5</v>
      </c>
    </row>
    <row r="16" spans="1:8" ht="24.75" customHeight="1">
      <c r="A16" s="53"/>
      <c r="B16" s="46" t="s">
        <v>153</v>
      </c>
      <c r="C16" s="47"/>
      <c r="D16" s="48" t="s">
        <v>154</v>
      </c>
      <c r="E16" s="44" t="s">
        <v>155</v>
      </c>
      <c r="F16" s="38" t="s">
        <v>5</v>
      </c>
      <c r="H16" s="38"/>
    </row>
    <row r="17" spans="1:8" ht="24.75" customHeight="1">
      <c r="A17" s="53"/>
      <c r="B17" s="46" t="s">
        <v>156</v>
      </c>
      <c r="C17" s="47"/>
      <c r="D17" s="48" t="s">
        <v>157</v>
      </c>
      <c r="E17" s="44" t="s">
        <v>158</v>
      </c>
      <c r="G17" s="38" t="s">
        <v>5</v>
      </c>
      <c r="H17" s="45"/>
    </row>
    <row r="18" spans="1:8" ht="24.75" customHeight="1">
      <c r="A18" s="53"/>
      <c r="B18" s="46" t="s">
        <v>159</v>
      </c>
      <c r="C18" s="47"/>
      <c r="D18" s="48" t="s">
        <v>160</v>
      </c>
      <c r="E18" s="44" t="s">
        <v>161</v>
      </c>
      <c r="F18" s="45"/>
      <c r="G18" s="45"/>
      <c r="H18" s="38" t="s">
        <v>5</v>
      </c>
    </row>
    <row r="19" spans="1:8" ht="24.75" customHeight="1">
      <c r="A19" s="54"/>
      <c r="B19" s="46" t="s">
        <v>162</v>
      </c>
      <c r="C19" s="47"/>
      <c r="D19" s="48" t="s">
        <v>163</v>
      </c>
      <c r="E19" s="44" t="s">
        <v>164</v>
      </c>
      <c r="F19" s="38" t="s">
        <v>5</v>
      </c>
      <c r="G19" s="38"/>
      <c r="H19" s="45"/>
    </row>
    <row r="20" spans="1:8" ht="24.75" customHeight="1">
      <c r="A20" s="52" t="s">
        <v>216</v>
      </c>
      <c r="B20" s="4" t="s">
        <v>1</v>
      </c>
      <c r="C20" s="17"/>
      <c r="D20" s="50"/>
      <c r="E20" s="17"/>
      <c r="F20" s="2">
        <v>5</v>
      </c>
      <c r="G20" s="2">
        <v>6</v>
      </c>
      <c r="H20" s="17">
        <v>5</v>
      </c>
    </row>
    <row r="21" spans="1:8" ht="24.75" customHeight="1">
      <c r="A21" s="53"/>
      <c r="B21" s="46" t="s">
        <v>165</v>
      </c>
      <c r="C21" s="47"/>
      <c r="D21" s="48" t="s">
        <v>166</v>
      </c>
      <c r="E21" s="44" t="s">
        <v>167</v>
      </c>
      <c r="F21" s="38" t="s">
        <v>5</v>
      </c>
      <c r="G21" s="45"/>
      <c r="H21" s="45"/>
    </row>
    <row r="22" spans="1:8" ht="24.75" customHeight="1">
      <c r="A22" s="53"/>
      <c r="B22" s="46" t="s">
        <v>168</v>
      </c>
      <c r="C22" s="47"/>
      <c r="D22" s="48" t="s">
        <v>169</v>
      </c>
      <c r="E22" s="44" t="s">
        <v>170</v>
      </c>
      <c r="F22" s="45"/>
      <c r="G22" s="38" t="s">
        <v>5</v>
      </c>
      <c r="H22" s="49"/>
    </row>
    <row r="23" spans="1:8" ht="24.75" customHeight="1">
      <c r="A23" s="53"/>
      <c r="B23" s="46" t="s">
        <v>171</v>
      </c>
      <c r="C23" s="47"/>
      <c r="D23" s="48" t="s">
        <v>172</v>
      </c>
      <c r="E23" s="44" t="s">
        <v>173</v>
      </c>
      <c r="F23" s="38" t="s">
        <v>5</v>
      </c>
      <c r="G23" s="49"/>
      <c r="H23" s="45"/>
    </row>
    <row r="24" spans="1:8" ht="24.75" customHeight="1">
      <c r="A24" s="53"/>
      <c r="B24" s="46" t="s">
        <v>174</v>
      </c>
      <c r="C24" s="47"/>
      <c r="D24" s="48" t="s">
        <v>175</v>
      </c>
      <c r="E24" s="44" t="s">
        <v>176</v>
      </c>
      <c r="F24" s="45"/>
      <c r="G24" s="38" t="s">
        <v>5</v>
      </c>
      <c r="H24" s="38"/>
    </row>
    <row r="25" spans="1:8" ht="24.75" customHeight="1">
      <c r="A25" s="53"/>
      <c r="B25" s="46" t="s">
        <v>177</v>
      </c>
      <c r="C25" s="47"/>
      <c r="D25" s="48" t="s">
        <v>178</v>
      </c>
      <c r="E25" s="44" t="s">
        <v>179</v>
      </c>
      <c r="F25" s="38" t="s">
        <v>5</v>
      </c>
      <c r="G25" s="49"/>
      <c r="H25" s="45"/>
    </row>
    <row r="26" spans="1:8" ht="24.75" customHeight="1">
      <c r="A26" s="53"/>
      <c r="B26" s="46" t="s">
        <v>180</v>
      </c>
      <c r="C26" s="47"/>
      <c r="D26" s="48" t="s">
        <v>181</v>
      </c>
      <c r="E26" s="44" t="s">
        <v>182</v>
      </c>
      <c r="F26" s="45"/>
      <c r="G26" s="38" t="s">
        <v>5</v>
      </c>
      <c r="H26" s="38"/>
    </row>
    <row r="27" spans="1:8" ht="24.75" customHeight="1">
      <c r="A27" s="53"/>
      <c r="B27" s="46" t="s">
        <v>183</v>
      </c>
      <c r="C27" s="47"/>
      <c r="D27" s="48" t="s">
        <v>184</v>
      </c>
      <c r="E27" s="44" t="s">
        <v>185</v>
      </c>
      <c r="F27" s="38"/>
      <c r="G27" s="45"/>
      <c r="H27" s="38" t="s">
        <v>5</v>
      </c>
    </row>
    <row r="28" spans="1:8" ht="24.75" customHeight="1">
      <c r="A28" s="53"/>
      <c r="B28" s="46" t="s">
        <v>186</v>
      </c>
      <c r="C28" s="47"/>
      <c r="D28" s="48" t="s">
        <v>187</v>
      </c>
      <c r="E28" s="44" t="s">
        <v>188</v>
      </c>
      <c r="F28" s="45"/>
      <c r="G28" s="38" t="s">
        <v>5</v>
      </c>
      <c r="H28" s="45"/>
    </row>
    <row r="29" spans="1:8" ht="24.75" customHeight="1">
      <c r="A29" s="53"/>
      <c r="B29" s="46" t="s">
        <v>189</v>
      </c>
      <c r="C29" s="47"/>
      <c r="D29" s="48" t="s">
        <v>190</v>
      </c>
      <c r="E29" s="44" t="s">
        <v>191</v>
      </c>
      <c r="F29" s="45"/>
      <c r="G29" s="38" t="s">
        <v>5</v>
      </c>
      <c r="H29" s="45"/>
    </row>
    <row r="30" spans="1:8" ht="24.75" customHeight="1">
      <c r="A30" s="53"/>
      <c r="B30" s="46" t="s">
        <v>192</v>
      </c>
      <c r="C30" s="47"/>
      <c r="D30" s="48" t="s">
        <v>193</v>
      </c>
      <c r="E30" s="44" t="s">
        <v>194</v>
      </c>
      <c r="F30" s="38"/>
      <c r="G30" s="45"/>
      <c r="H30" s="38" t="s">
        <v>5</v>
      </c>
    </row>
    <row r="31" spans="1:8" ht="24.75" customHeight="1">
      <c r="A31" s="53"/>
      <c r="B31" s="46" t="s">
        <v>195</v>
      </c>
      <c r="C31" s="47"/>
      <c r="D31" s="48" t="s">
        <v>196</v>
      </c>
      <c r="E31" s="44" t="s">
        <v>197</v>
      </c>
      <c r="F31" s="38" t="s">
        <v>5</v>
      </c>
      <c r="G31" s="49"/>
      <c r="H31" s="45"/>
    </row>
    <row r="32" spans="1:8" ht="24.75" customHeight="1">
      <c r="A32" s="53"/>
      <c r="B32" s="46" t="s">
        <v>198</v>
      </c>
      <c r="C32" s="47"/>
      <c r="D32" s="48" t="s">
        <v>199</v>
      </c>
      <c r="E32" s="44" t="s">
        <v>200</v>
      </c>
      <c r="F32" s="38"/>
      <c r="G32" s="38" t="s">
        <v>5</v>
      </c>
      <c r="H32" s="45"/>
    </row>
    <row r="33" spans="1:8" ht="24.75" customHeight="1">
      <c r="A33" s="53"/>
      <c r="B33" s="46" t="s">
        <v>201</v>
      </c>
      <c r="C33" s="47"/>
      <c r="D33" s="48" t="s">
        <v>202</v>
      </c>
      <c r="E33" s="44" t="s">
        <v>203</v>
      </c>
      <c r="F33" s="45"/>
      <c r="G33" s="49"/>
      <c r="H33" s="38" t="s">
        <v>5</v>
      </c>
    </row>
    <row r="34" spans="1:8" ht="24.75" customHeight="1">
      <c r="A34" s="53"/>
      <c r="B34" s="46" t="s">
        <v>204</v>
      </c>
      <c r="C34" s="47"/>
      <c r="D34" s="48" t="s">
        <v>205</v>
      </c>
      <c r="E34" s="44" t="s">
        <v>206</v>
      </c>
      <c r="F34" s="51"/>
      <c r="G34" s="45"/>
      <c r="H34" s="38" t="s">
        <v>5</v>
      </c>
    </row>
    <row r="35" spans="1:8" ht="24.75" customHeight="1">
      <c r="A35" s="53"/>
      <c r="B35" s="46" t="s">
        <v>207</v>
      </c>
      <c r="C35" s="47"/>
      <c r="D35" s="48" t="s">
        <v>208</v>
      </c>
      <c r="E35" s="44" t="s">
        <v>209</v>
      </c>
      <c r="F35" s="38" t="s">
        <v>5</v>
      </c>
      <c r="G35" s="49"/>
      <c r="H35" s="45"/>
    </row>
    <row r="36" spans="1:8" ht="24.75" customHeight="1">
      <c r="A36" s="54"/>
      <c r="B36" s="46" t="s">
        <v>210</v>
      </c>
      <c r="C36" s="47"/>
      <c r="D36" s="48" t="s">
        <v>211</v>
      </c>
      <c r="E36" s="44" t="s">
        <v>212</v>
      </c>
      <c r="F36" s="45"/>
      <c r="G36" s="45"/>
      <c r="H36" s="38" t="s">
        <v>5</v>
      </c>
    </row>
  </sheetData>
  <mergeCells count="11">
    <mergeCell ref="A1:H2"/>
    <mergeCell ref="A3:H3"/>
    <mergeCell ref="A7:A8"/>
    <mergeCell ref="E4:E5"/>
    <mergeCell ref="F4:H4"/>
    <mergeCell ref="A9:A19"/>
    <mergeCell ref="A20:A36"/>
    <mergeCell ref="C4:C5"/>
    <mergeCell ref="D4:D5"/>
    <mergeCell ref="A4:B5"/>
    <mergeCell ref="A6:B6"/>
  </mergeCells>
  <printOptions/>
  <pageMargins left="0.53" right="0.41" top="0.76" bottom="0.36" header="0.5" footer="0.31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workbookViewId="0" topLeftCell="A1">
      <selection activeCell="F16" sqref="F16"/>
    </sheetView>
  </sheetViews>
  <sheetFormatPr defaultColWidth="8.88671875" defaultRowHeight="13.5"/>
  <cols>
    <col min="1" max="1" width="4.21484375" style="6" customWidth="1"/>
    <col min="2" max="2" width="13.3359375" style="32" customWidth="1"/>
    <col min="3" max="3" width="19.6640625" style="6" customWidth="1"/>
    <col min="4" max="4" width="23.21484375" style="32" customWidth="1"/>
    <col min="5" max="5" width="9.77734375" style="6" customWidth="1"/>
    <col min="6" max="8" width="10.3359375" style="6" customWidth="1"/>
    <col min="9" max="9" width="6.10546875" style="6" customWidth="1"/>
    <col min="10" max="16384" width="8.88671875" style="6" customWidth="1"/>
  </cols>
  <sheetData>
    <row r="1" spans="1:9" ht="14.25" customHeight="1">
      <c r="A1" s="74" t="s">
        <v>7</v>
      </c>
      <c r="B1" s="75"/>
      <c r="C1" s="75"/>
      <c r="D1" s="75"/>
      <c r="E1" s="75"/>
      <c r="F1" s="75"/>
      <c r="G1" s="75"/>
      <c r="H1" s="75"/>
      <c r="I1" s="75"/>
    </row>
    <row r="2" spans="1:9" ht="33.75" customHeight="1">
      <c r="A2" s="75"/>
      <c r="B2" s="75"/>
      <c r="C2" s="75"/>
      <c r="D2" s="75"/>
      <c r="E2" s="75"/>
      <c r="F2" s="75"/>
      <c r="G2" s="75"/>
      <c r="H2" s="75"/>
      <c r="I2" s="75"/>
    </row>
    <row r="3" spans="1:9" ht="19.5" customHeight="1" thickBot="1">
      <c r="A3" s="76" t="s">
        <v>8</v>
      </c>
      <c r="B3" s="77"/>
      <c r="C3" s="77"/>
      <c r="D3" s="77"/>
      <c r="E3" s="77"/>
      <c r="F3" s="77"/>
      <c r="G3" s="77"/>
      <c r="H3" s="77"/>
      <c r="I3" s="77"/>
    </row>
    <row r="4" spans="1:9" s="7" customFormat="1" ht="27.75" customHeight="1">
      <c r="A4" s="57" t="s">
        <v>9</v>
      </c>
      <c r="B4" s="58"/>
      <c r="C4" s="55" t="s">
        <v>10</v>
      </c>
      <c r="D4" s="55" t="s">
        <v>11</v>
      </c>
      <c r="E4" s="55" t="s">
        <v>12</v>
      </c>
      <c r="F4" s="55" t="s">
        <v>13</v>
      </c>
      <c r="G4" s="55"/>
      <c r="H4" s="55"/>
      <c r="I4" s="72" t="s">
        <v>14</v>
      </c>
    </row>
    <row r="5" spans="1:9" s="7" customFormat="1" ht="33" customHeight="1">
      <c r="A5" s="59"/>
      <c r="B5" s="60"/>
      <c r="C5" s="56"/>
      <c r="D5" s="56"/>
      <c r="E5" s="56"/>
      <c r="F5" s="3" t="s">
        <v>15</v>
      </c>
      <c r="G5" s="3" t="s">
        <v>16</v>
      </c>
      <c r="H5" s="3" t="s">
        <v>17</v>
      </c>
      <c r="I5" s="73"/>
    </row>
    <row r="6" spans="1:9" s="7" customFormat="1" ht="24.75" customHeight="1" thickBot="1">
      <c r="A6" s="70" t="s">
        <v>18</v>
      </c>
      <c r="B6" s="71"/>
      <c r="C6" s="8"/>
      <c r="D6" s="8"/>
      <c r="E6" s="8"/>
      <c r="F6" s="9">
        <f>SUM(F7,F9,F18)</f>
        <v>25</v>
      </c>
      <c r="G6" s="9">
        <f>SUM(G7,G9,G18)</f>
        <v>7</v>
      </c>
      <c r="H6" s="9">
        <f>SUM(H7,H9,H18)</f>
        <v>13</v>
      </c>
      <c r="I6" s="10"/>
    </row>
    <row r="7" spans="1:9" s="7" customFormat="1" ht="24.75" customHeight="1">
      <c r="A7" s="68" t="s">
        <v>19</v>
      </c>
      <c r="B7" s="11" t="s">
        <v>20</v>
      </c>
      <c r="C7" s="11"/>
      <c r="D7" s="11"/>
      <c r="E7" s="11"/>
      <c r="F7" s="12">
        <v>1</v>
      </c>
      <c r="G7" s="12">
        <v>1</v>
      </c>
      <c r="H7" s="12">
        <v>1</v>
      </c>
      <c r="I7" s="11"/>
    </row>
    <row r="8" spans="1:9" s="7" customFormat="1" ht="45" customHeight="1">
      <c r="A8" s="69"/>
      <c r="B8" s="13" t="s">
        <v>21</v>
      </c>
      <c r="C8" s="14" t="s">
        <v>22</v>
      </c>
      <c r="D8" s="13" t="s">
        <v>23</v>
      </c>
      <c r="E8" s="15" t="s">
        <v>24</v>
      </c>
      <c r="F8" s="16" t="s">
        <v>25</v>
      </c>
      <c r="G8" s="16" t="s">
        <v>25</v>
      </c>
      <c r="H8" s="16" t="s">
        <v>25</v>
      </c>
      <c r="I8" s="15" t="s">
        <v>26</v>
      </c>
    </row>
    <row r="9" spans="1:9" s="7" customFormat="1" ht="24.75" customHeight="1">
      <c r="A9" s="69" t="s">
        <v>27</v>
      </c>
      <c r="B9" s="17" t="s">
        <v>20</v>
      </c>
      <c r="C9" s="18"/>
      <c r="D9" s="17"/>
      <c r="E9" s="17"/>
      <c r="F9" s="19">
        <v>8</v>
      </c>
      <c r="G9" s="19">
        <v>1</v>
      </c>
      <c r="H9" s="19">
        <v>3</v>
      </c>
      <c r="I9" s="20"/>
    </row>
    <row r="10" spans="1:9" s="26" customFormat="1" ht="33" customHeight="1">
      <c r="A10" s="69"/>
      <c r="B10" s="21" t="s">
        <v>28</v>
      </c>
      <c r="C10" s="22" t="s">
        <v>29</v>
      </c>
      <c r="D10" s="21" t="s">
        <v>30</v>
      </c>
      <c r="E10" s="23" t="s">
        <v>31</v>
      </c>
      <c r="F10" s="24" t="s">
        <v>32</v>
      </c>
      <c r="G10" s="23"/>
      <c r="H10" s="25"/>
      <c r="I10" s="23" t="s">
        <v>33</v>
      </c>
    </row>
    <row r="11" spans="1:9" s="26" customFormat="1" ht="24.75" customHeight="1">
      <c r="A11" s="69"/>
      <c r="B11" s="21" t="s">
        <v>34</v>
      </c>
      <c r="C11" s="21" t="s">
        <v>4</v>
      </c>
      <c r="D11" s="21" t="s">
        <v>35</v>
      </c>
      <c r="E11" s="23" t="s">
        <v>36</v>
      </c>
      <c r="F11" s="24" t="s">
        <v>37</v>
      </c>
      <c r="G11" s="24" t="s">
        <v>37</v>
      </c>
      <c r="H11" s="24" t="s">
        <v>37</v>
      </c>
      <c r="I11" s="25" t="s">
        <v>38</v>
      </c>
    </row>
    <row r="12" spans="1:9" s="26" customFormat="1" ht="33" customHeight="1">
      <c r="A12" s="69"/>
      <c r="B12" s="21" t="s">
        <v>39</v>
      </c>
      <c r="C12" s="22" t="s">
        <v>40</v>
      </c>
      <c r="D12" s="27" t="s">
        <v>41</v>
      </c>
      <c r="E12" s="23" t="s">
        <v>42</v>
      </c>
      <c r="F12" s="24" t="s">
        <v>43</v>
      </c>
      <c r="G12" s="24"/>
      <c r="H12" s="24" t="s">
        <v>44</v>
      </c>
      <c r="I12" s="25" t="s">
        <v>38</v>
      </c>
    </row>
    <row r="13" spans="1:9" s="26" customFormat="1" ht="45" customHeight="1">
      <c r="A13" s="69"/>
      <c r="B13" s="21" t="s">
        <v>45</v>
      </c>
      <c r="C13" s="22" t="s">
        <v>46</v>
      </c>
      <c r="D13" s="21" t="s">
        <v>47</v>
      </c>
      <c r="E13" s="23" t="s">
        <v>48</v>
      </c>
      <c r="F13" s="24" t="s">
        <v>44</v>
      </c>
      <c r="G13" s="23"/>
      <c r="H13" s="23" t="s">
        <v>44</v>
      </c>
      <c r="I13" s="25" t="s">
        <v>38</v>
      </c>
    </row>
    <row r="14" spans="1:9" s="26" customFormat="1" ht="57" customHeight="1">
      <c r="A14" s="69"/>
      <c r="B14" s="21" t="s">
        <v>49</v>
      </c>
      <c r="C14" s="22" t="s">
        <v>50</v>
      </c>
      <c r="D14" s="21" t="s">
        <v>51</v>
      </c>
      <c r="E14" s="23" t="s">
        <v>52</v>
      </c>
      <c r="F14" s="24" t="s">
        <v>53</v>
      </c>
      <c r="G14" s="23"/>
      <c r="H14" s="24"/>
      <c r="I14" s="25" t="s">
        <v>38</v>
      </c>
    </row>
    <row r="15" spans="1:9" s="28" customFormat="1" ht="24.75" customHeight="1">
      <c r="A15" s="69"/>
      <c r="B15" s="21" t="s">
        <v>54</v>
      </c>
      <c r="C15" s="21" t="s">
        <v>6</v>
      </c>
      <c r="D15" s="21" t="s">
        <v>55</v>
      </c>
      <c r="E15" s="23" t="s">
        <v>56</v>
      </c>
      <c r="F15" s="24" t="s">
        <v>57</v>
      </c>
      <c r="G15" s="24"/>
      <c r="H15" s="25"/>
      <c r="I15" s="25" t="s">
        <v>38</v>
      </c>
    </row>
    <row r="16" spans="1:9" s="28" customFormat="1" ht="33" customHeight="1">
      <c r="A16" s="69"/>
      <c r="B16" s="29" t="s">
        <v>58</v>
      </c>
      <c r="C16" s="14" t="s">
        <v>59</v>
      </c>
      <c r="D16" s="21" t="s">
        <v>60</v>
      </c>
      <c r="E16" s="23" t="s">
        <v>61</v>
      </c>
      <c r="F16" s="24" t="s">
        <v>62</v>
      </c>
      <c r="G16" s="23"/>
      <c r="H16" s="25"/>
      <c r="I16" s="25" t="s">
        <v>38</v>
      </c>
    </row>
    <row r="17" spans="1:9" s="28" customFormat="1" ht="33" customHeight="1">
      <c r="A17" s="69"/>
      <c r="B17" s="29" t="s">
        <v>63</v>
      </c>
      <c r="C17" s="14" t="s">
        <v>64</v>
      </c>
      <c r="D17" s="21" t="s">
        <v>65</v>
      </c>
      <c r="E17" s="23" t="s">
        <v>66</v>
      </c>
      <c r="F17" s="24" t="s">
        <v>53</v>
      </c>
      <c r="G17" s="23"/>
      <c r="H17" s="25"/>
      <c r="I17" s="25" t="s">
        <v>38</v>
      </c>
    </row>
    <row r="18" spans="1:9" s="7" customFormat="1" ht="24.75" customHeight="1">
      <c r="A18" s="69" t="s">
        <v>67</v>
      </c>
      <c r="B18" s="17" t="s">
        <v>20</v>
      </c>
      <c r="C18" s="17"/>
      <c r="D18" s="17"/>
      <c r="E18" s="17"/>
      <c r="F18" s="17">
        <v>16</v>
      </c>
      <c r="G18" s="17">
        <v>5</v>
      </c>
      <c r="H18" s="17">
        <v>9</v>
      </c>
      <c r="I18" s="17"/>
    </row>
    <row r="19" spans="1:9" s="26" customFormat="1" ht="24.75" customHeight="1">
      <c r="A19" s="69"/>
      <c r="B19" s="21" t="s">
        <v>68</v>
      </c>
      <c r="C19" s="21"/>
      <c r="D19" s="21" t="s">
        <v>69</v>
      </c>
      <c r="E19" s="23" t="s">
        <v>70</v>
      </c>
      <c r="F19" s="25" t="s">
        <v>53</v>
      </c>
      <c r="G19" s="30"/>
      <c r="H19" s="25"/>
      <c r="I19" s="25" t="s">
        <v>71</v>
      </c>
    </row>
    <row r="20" spans="1:9" s="26" customFormat="1" ht="24.75" customHeight="1">
      <c r="A20" s="69"/>
      <c r="B20" s="21" t="s">
        <v>72</v>
      </c>
      <c r="C20" s="21"/>
      <c r="D20" s="21" t="s">
        <v>73</v>
      </c>
      <c r="E20" s="23" t="s">
        <v>74</v>
      </c>
      <c r="F20" s="25" t="s">
        <v>75</v>
      </c>
      <c r="G20" s="25"/>
      <c r="H20" s="25" t="s">
        <v>44</v>
      </c>
      <c r="I20" s="25" t="s">
        <v>38</v>
      </c>
    </row>
    <row r="21" spans="1:9" s="26" customFormat="1" ht="24.75" customHeight="1">
      <c r="A21" s="69"/>
      <c r="B21" s="21" t="s">
        <v>76</v>
      </c>
      <c r="C21" s="21"/>
      <c r="D21" s="21" t="s">
        <v>77</v>
      </c>
      <c r="E21" s="23" t="s">
        <v>78</v>
      </c>
      <c r="F21" s="25" t="s">
        <v>79</v>
      </c>
      <c r="G21" s="25"/>
      <c r="H21" s="25" t="s">
        <v>80</v>
      </c>
      <c r="I21" s="25" t="s">
        <v>38</v>
      </c>
    </row>
    <row r="22" spans="1:9" s="26" customFormat="1" ht="24.75" customHeight="1">
      <c r="A22" s="69"/>
      <c r="B22" s="21" t="s">
        <v>81</v>
      </c>
      <c r="C22" s="21"/>
      <c r="D22" s="21" t="s">
        <v>82</v>
      </c>
      <c r="E22" s="23" t="s">
        <v>83</v>
      </c>
      <c r="F22" s="25" t="s">
        <v>84</v>
      </c>
      <c r="G22" s="25"/>
      <c r="H22" s="25" t="s">
        <v>85</v>
      </c>
      <c r="I22" s="25" t="s">
        <v>38</v>
      </c>
    </row>
    <row r="23" spans="1:9" s="26" customFormat="1" ht="24.75" customHeight="1">
      <c r="A23" s="69"/>
      <c r="B23" s="21" t="s">
        <v>86</v>
      </c>
      <c r="C23" s="21"/>
      <c r="D23" s="21" t="s">
        <v>87</v>
      </c>
      <c r="E23" s="23" t="s">
        <v>88</v>
      </c>
      <c r="F23" s="25" t="s">
        <v>84</v>
      </c>
      <c r="G23" s="25"/>
      <c r="H23" s="25"/>
      <c r="I23" s="25" t="s">
        <v>38</v>
      </c>
    </row>
    <row r="24" spans="1:9" s="26" customFormat="1" ht="24.75" customHeight="1">
      <c r="A24" s="69"/>
      <c r="B24" s="21" t="s">
        <v>89</v>
      </c>
      <c r="C24" s="21"/>
      <c r="D24" s="21" t="s">
        <v>90</v>
      </c>
      <c r="E24" s="23" t="s">
        <v>91</v>
      </c>
      <c r="F24" s="25" t="s">
        <v>92</v>
      </c>
      <c r="G24" s="25" t="s">
        <v>93</v>
      </c>
      <c r="H24" s="25" t="s">
        <v>92</v>
      </c>
      <c r="I24" s="25" t="s">
        <v>38</v>
      </c>
    </row>
    <row r="25" spans="1:9" s="26" customFormat="1" ht="24.75" customHeight="1">
      <c r="A25" s="69"/>
      <c r="B25" s="21" t="s">
        <v>94</v>
      </c>
      <c r="C25" s="21"/>
      <c r="D25" s="21" t="s">
        <v>95</v>
      </c>
      <c r="E25" s="23" t="s">
        <v>96</v>
      </c>
      <c r="F25" s="25" t="s">
        <v>97</v>
      </c>
      <c r="G25" s="25" t="s">
        <v>97</v>
      </c>
      <c r="H25" s="25" t="s">
        <v>97</v>
      </c>
      <c r="I25" s="25" t="s">
        <v>38</v>
      </c>
    </row>
    <row r="26" spans="1:9" s="26" customFormat="1" ht="24.75" customHeight="1">
      <c r="A26" s="69"/>
      <c r="B26" s="21" t="s">
        <v>98</v>
      </c>
      <c r="C26" s="21"/>
      <c r="D26" s="21" t="s">
        <v>99</v>
      </c>
      <c r="E26" s="23" t="s">
        <v>100</v>
      </c>
      <c r="F26" s="25" t="s">
        <v>101</v>
      </c>
      <c r="G26" s="25"/>
      <c r="H26" s="25"/>
      <c r="I26" s="25" t="s">
        <v>38</v>
      </c>
    </row>
    <row r="27" spans="1:9" s="26" customFormat="1" ht="24.75" customHeight="1">
      <c r="A27" s="69"/>
      <c r="B27" s="21" t="s">
        <v>102</v>
      </c>
      <c r="C27" s="21"/>
      <c r="D27" s="21" t="s">
        <v>103</v>
      </c>
      <c r="E27" s="23" t="s">
        <v>104</v>
      </c>
      <c r="F27" s="25" t="s">
        <v>105</v>
      </c>
      <c r="G27" s="25" t="s">
        <v>105</v>
      </c>
      <c r="H27" s="25" t="s">
        <v>105</v>
      </c>
      <c r="I27" s="25" t="s">
        <v>38</v>
      </c>
    </row>
    <row r="28" spans="1:9" s="26" customFormat="1" ht="24.75" customHeight="1">
      <c r="A28" s="69"/>
      <c r="B28" s="21" t="s">
        <v>106</v>
      </c>
      <c r="C28" s="21"/>
      <c r="D28" s="21" t="s">
        <v>107</v>
      </c>
      <c r="E28" s="23" t="s">
        <v>108</v>
      </c>
      <c r="F28" s="25" t="s">
        <v>109</v>
      </c>
      <c r="G28" s="25" t="s">
        <v>109</v>
      </c>
      <c r="H28" s="25" t="s">
        <v>109</v>
      </c>
      <c r="I28" s="25" t="s">
        <v>38</v>
      </c>
    </row>
    <row r="29" spans="1:9" s="26" customFormat="1" ht="24.75" customHeight="1">
      <c r="A29" s="69"/>
      <c r="B29" s="21" t="s">
        <v>110</v>
      </c>
      <c r="C29" s="21"/>
      <c r="D29" s="21" t="s">
        <v>111</v>
      </c>
      <c r="E29" s="23" t="s">
        <v>112</v>
      </c>
      <c r="F29" s="25" t="s">
        <v>92</v>
      </c>
      <c r="G29" s="25"/>
      <c r="H29" s="25"/>
      <c r="I29" s="25" t="s">
        <v>38</v>
      </c>
    </row>
    <row r="30" spans="1:9" s="26" customFormat="1" ht="24.75" customHeight="1">
      <c r="A30" s="69"/>
      <c r="B30" s="21" t="s">
        <v>113</v>
      </c>
      <c r="C30" s="21"/>
      <c r="D30" s="21" t="s">
        <v>114</v>
      </c>
      <c r="E30" s="23" t="s">
        <v>115</v>
      </c>
      <c r="F30" s="25" t="s">
        <v>85</v>
      </c>
      <c r="G30" s="25"/>
      <c r="H30" s="25" t="s">
        <v>85</v>
      </c>
      <c r="I30" s="25" t="s">
        <v>38</v>
      </c>
    </row>
    <row r="31" spans="1:9" s="26" customFormat="1" ht="24.75" customHeight="1">
      <c r="A31" s="69"/>
      <c r="B31" s="21" t="s">
        <v>116</v>
      </c>
      <c r="C31" s="21"/>
      <c r="D31" s="21" t="s">
        <v>117</v>
      </c>
      <c r="E31" s="23" t="s">
        <v>118</v>
      </c>
      <c r="F31" s="25" t="s">
        <v>119</v>
      </c>
      <c r="G31" s="25"/>
      <c r="H31" s="25"/>
      <c r="I31" s="25" t="s">
        <v>38</v>
      </c>
    </row>
    <row r="32" spans="1:9" s="26" customFormat="1" ht="24.75" customHeight="1">
      <c r="A32" s="69"/>
      <c r="B32" s="21" t="s">
        <v>120</v>
      </c>
      <c r="C32" s="21"/>
      <c r="D32" s="21" t="s">
        <v>121</v>
      </c>
      <c r="E32" s="23" t="s">
        <v>122</v>
      </c>
      <c r="F32" s="25" t="s">
        <v>123</v>
      </c>
      <c r="G32" s="25"/>
      <c r="H32" s="25"/>
      <c r="I32" s="25" t="s">
        <v>38</v>
      </c>
    </row>
    <row r="33" spans="1:9" s="26" customFormat="1" ht="24.75" customHeight="1">
      <c r="A33" s="69"/>
      <c r="B33" s="21" t="s">
        <v>124</v>
      </c>
      <c r="C33" s="21"/>
      <c r="D33" s="21" t="s">
        <v>125</v>
      </c>
      <c r="E33" s="23" t="s">
        <v>126</v>
      </c>
      <c r="F33" s="25" t="s">
        <v>97</v>
      </c>
      <c r="G33" s="25" t="s">
        <v>127</v>
      </c>
      <c r="H33" s="25" t="s">
        <v>127</v>
      </c>
      <c r="I33" s="25" t="s">
        <v>38</v>
      </c>
    </row>
    <row r="34" spans="1:9" s="31" customFormat="1" ht="24.75" customHeight="1">
      <c r="A34" s="69"/>
      <c r="B34" s="29" t="s">
        <v>128</v>
      </c>
      <c r="C34" s="21"/>
      <c r="D34" s="21" t="s">
        <v>129</v>
      </c>
      <c r="E34" s="23" t="s">
        <v>130</v>
      </c>
      <c r="F34" s="25" t="s">
        <v>131</v>
      </c>
      <c r="G34" s="23"/>
      <c r="H34" s="23"/>
      <c r="I34" s="25" t="s">
        <v>38</v>
      </c>
    </row>
    <row r="35" spans="6:9" ht="13.5">
      <c r="F35" s="7"/>
      <c r="G35" s="7"/>
      <c r="H35" s="7"/>
      <c r="I35" s="7"/>
    </row>
    <row r="36" spans="6:9" ht="13.5">
      <c r="F36" s="7"/>
      <c r="G36" s="7"/>
      <c r="H36" s="7"/>
      <c r="I36" s="7"/>
    </row>
    <row r="37" spans="6:9" ht="13.5">
      <c r="F37" s="7"/>
      <c r="G37" s="7"/>
      <c r="H37" s="7"/>
      <c r="I37" s="7"/>
    </row>
    <row r="38" spans="6:9" ht="13.5">
      <c r="F38" s="7"/>
      <c r="G38" s="7"/>
      <c r="H38" s="7"/>
      <c r="I38" s="7"/>
    </row>
    <row r="39" spans="6:9" ht="13.5">
      <c r="F39" s="7"/>
      <c r="G39" s="7"/>
      <c r="H39" s="7"/>
      <c r="I39" s="7"/>
    </row>
    <row r="40" spans="6:9" ht="13.5">
      <c r="F40" s="7"/>
      <c r="G40" s="7"/>
      <c r="H40" s="7"/>
      <c r="I40" s="7"/>
    </row>
    <row r="41" spans="6:9" ht="13.5">
      <c r="F41" s="7"/>
      <c r="G41" s="7"/>
      <c r="H41" s="7"/>
      <c r="I41" s="7"/>
    </row>
    <row r="42" spans="6:9" ht="13.5">
      <c r="F42" s="7"/>
      <c r="G42" s="7"/>
      <c r="H42" s="7"/>
      <c r="I42" s="7"/>
    </row>
    <row r="43" spans="6:9" ht="13.5">
      <c r="F43" s="7"/>
      <c r="G43" s="7"/>
      <c r="H43" s="7"/>
      <c r="I43" s="7"/>
    </row>
  </sheetData>
  <mergeCells count="12">
    <mergeCell ref="I4:I5"/>
    <mergeCell ref="A4:B5"/>
    <mergeCell ref="A1:I2"/>
    <mergeCell ref="A3:I3"/>
    <mergeCell ref="C4:C5"/>
    <mergeCell ref="D4:D5"/>
    <mergeCell ref="E4:E5"/>
    <mergeCell ref="F4:H4"/>
    <mergeCell ref="A7:A8"/>
    <mergeCell ref="A9:A17"/>
    <mergeCell ref="A18:A34"/>
    <mergeCell ref="A6:B6"/>
  </mergeCells>
  <printOptions horizontalCentered="1"/>
  <pageMargins left="0.23" right="0.2755905511811024" top="0.57" bottom="0.4330708661417323" header="0.5118110236220472" footer="0.2755905511811024"/>
  <pageSetup horizontalDpi="600" verticalDpi="600" orientation="portrait" paperSize="9" scale="8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청주시약사회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박혜림</dc:creator>
  <cp:keywords/>
  <dc:description/>
  <cp:lastModifiedBy>도시-09</cp:lastModifiedBy>
  <cp:lastPrinted>2010-01-19T05:38:56Z</cp:lastPrinted>
  <dcterms:created xsi:type="dcterms:W3CDTF">2006-09-14T06:33:45Z</dcterms:created>
  <dcterms:modified xsi:type="dcterms:W3CDTF">2010-02-05T08:31:08Z</dcterms:modified>
  <cp:category/>
  <cp:version/>
  <cp:contentType/>
  <cp:contentStatus/>
</cp:coreProperties>
</file>